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ood\Desktop\"/>
    </mc:Choice>
  </mc:AlternateContent>
  <xr:revisionPtr revIDLastSave="0" documentId="8_{000F1089-100A-48DE-A770-DB26F3FA0EFE}" xr6:coauthVersionLast="43" xr6:coauthVersionMax="43" xr10:uidLastSave="{00000000-0000-0000-0000-000000000000}"/>
  <bookViews>
    <workbookView xWindow="34785" yWindow="690" windowWidth="18000" windowHeight="9360" activeTab="1" xr2:uid="{00000000-000D-0000-FFFF-FFFF00000000}"/>
  </bookViews>
  <sheets>
    <sheet name="Compound" sheetId="1" r:id="rId1"/>
    <sheet name="Recurve" sheetId="2" r:id="rId2"/>
    <sheet name="Barebow" sheetId="3" r:id="rId3"/>
  </sheets>
  <definedNames>
    <definedName name="_xlnm.Print_Area" localSheetId="2">Barebow!$A$1:$P$27</definedName>
    <definedName name="_xlnm.Print_Area" localSheetId="0">Compound!$A$1:$P$56</definedName>
    <definedName name="_xlnm.Print_Area" localSheetId="1">Recurve!$A$1:$P$61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0" i="2" l="1"/>
  <c r="O17" i="2"/>
  <c r="O16" i="2"/>
  <c r="O22" i="2" l="1"/>
  <c r="O24" i="2"/>
  <c r="O25" i="2"/>
  <c r="O10" i="3"/>
  <c r="O38" i="1"/>
  <c r="O23" i="3" l="1"/>
  <c r="O33" i="1"/>
  <c r="O27" i="3" l="1"/>
  <c r="O19" i="3"/>
  <c r="O15" i="3"/>
  <c r="O14" i="3"/>
  <c r="O9" i="3"/>
  <c r="O68" i="2"/>
  <c r="O69" i="2"/>
  <c r="O67" i="2"/>
  <c r="O66" i="2"/>
  <c r="O65" i="2"/>
  <c r="O61" i="2"/>
  <c r="O57" i="2"/>
  <c r="O53" i="2"/>
  <c r="O49" i="2"/>
  <c r="O45" i="2"/>
  <c r="O44" i="2"/>
  <c r="O40" i="2"/>
  <c r="O36" i="2"/>
  <c r="O35" i="2"/>
  <c r="O34" i="2"/>
  <c r="O29" i="2"/>
  <c r="O21" i="2"/>
  <c r="O15" i="2"/>
  <c r="O11" i="2"/>
  <c r="O10" i="2"/>
  <c r="O9" i="2"/>
  <c r="O56" i="1"/>
  <c r="O55" i="1"/>
  <c r="O51" i="1"/>
  <c r="O47" i="1"/>
  <c r="O46" i="1"/>
  <c r="O42" i="1"/>
  <c r="O37" i="1"/>
  <c r="O32" i="1"/>
  <c r="O31" i="1"/>
  <c r="O30" i="1"/>
  <c r="O26" i="1"/>
  <c r="O25" i="1"/>
  <c r="O24" i="1"/>
  <c r="O20" i="1"/>
  <c r="O16" i="1"/>
  <c r="O15" i="1"/>
  <c r="O14" i="1"/>
  <c r="O10" i="1"/>
  <c r="O9" i="1"/>
</calcChain>
</file>

<file path=xl/sharedStrings.xml><?xml version="1.0" encoding="utf-8"?>
<sst xmlns="http://schemas.openxmlformats.org/spreadsheetml/2006/main" count="527" uniqueCount="91">
  <si>
    <t>Athlete's Name</t>
  </si>
  <si>
    <t>X's</t>
  </si>
  <si>
    <t>Total</t>
  </si>
  <si>
    <t>Placing</t>
  </si>
  <si>
    <t>Senior Division</t>
  </si>
  <si>
    <t>E1</t>
  </si>
  <si>
    <t>E2</t>
  </si>
  <si>
    <t>E3</t>
  </si>
  <si>
    <t>E4</t>
  </si>
  <si>
    <t>E5</t>
  </si>
  <si>
    <t>E6</t>
  </si>
  <si>
    <t>Emily Moore</t>
  </si>
  <si>
    <t>Cody Flamm</t>
  </si>
  <si>
    <t>E7</t>
  </si>
  <si>
    <t>E8</t>
  </si>
  <si>
    <t>E9</t>
  </si>
  <si>
    <t>E10</t>
  </si>
  <si>
    <t>E11</t>
  </si>
  <si>
    <t>E12</t>
  </si>
  <si>
    <t>Oklahoma State JOAD Outdoor Archery Championship</t>
  </si>
  <si>
    <t>Perry, OK</t>
  </si>
  <si>
    <t>June 15-16, 2019</t>
  </si>
  <si>
    <t>Women's Bowman</t>
  </si>
  <si>
    <t>Men's Bowman</t>
  </si>
  <si>
    <t>Women's Cub</t>
  </si>
  <si>
    <t xml:space="preserve">Ragen Frank </t>
  </si>
  <si>
    <t>Olivia Snell</t>
  </si>
  <si>
    <t>Men's Cub</t>
  </si>
  <si>
    <t>Women's Cadet</t>
  </si>
  <si>
    <t>Men's Cadet</t>
  </si>
  <si>
    <t>Lake Aldridge</t>
  </si>
  <si>
    <t>Justin Glad</t>
  </si>
  <si>
    <t>Women's Junior</t>
  </si>
  <si>
    <t>Abigail Reed</t>
  </si>
  <si>
    <t>Men's Junior</t>
  </si>
  <si>
    <t>Women's Senior</t>
  </si>
  <si>
    <t>Brogan Monroe</t>
  </si>
  <si>
    <t>Men's Senior</t>
  </si>
  <si>
    <t>Aaron Lee</t>
  </si>
  <si>
    <t>Keyth Pengal</t>
  </si>
  <si>
    <t>Women's Masters</t>
  </si>
  <si>
    <t>Men's Masters</t>
  </si>
  <si>
    <t>Charlie Bouska</t>
  </si>
  <si>
    <t>Anabella Hoang</t>
  </si>
  <si>
    <t>Teagan Johnson</t>
  </si>
  <si>
    <t>Joscelyn Williams</t>
  </si>
  <si>
    <t>Thomas Harris</t>
  </si>
  <si>
    <t>Ashlyn Glad</t>
  </si>
  <si>
    <t>Julie Williams</t>
  </si>
  <si>
    <t>Kirsten Winsett</t>
  </si>
  <si>
    <t>Jacob Reed</t>
  </si>
  <si>
    <t>Kaylee Cox</t>
  </si>
  <si>
    <t>Adrianna Hoang</t>
  </si>
  <si>
    <t>Hannah Flores</t>
  </si>
  <si>
    <t>Amanda Peterson</t>
  </si>
  <si>
    <t>Matthew Rickner</t>
  </si>
  <si>
    <t>Landon Weeks</t>
  </si>
  <si>
    <t>Lydia Murphy</t>
  </si>
  <si>
    <t>Kathleen Roberts Stevenson</t>
  </si>
  <si>
    <t>Jimmy Ellis</t>
  </si>
  <si>
    <t>Mikel Flores</t>
  </si>
  <si>
    <t>Lawrence Seale</t>
  </si>
  <si>
    <t>Jeff Starkweather</t>
  </si>
  <si>
    <t xml:space="preserve">Thomas Stevenson, Jr. </t>
  </si>
  <si>
    <t>Jordan Lemons</t>
  </si>
  <si>
    <t>Ryker Timm</t>
  </si>
  <si>
    <t>Abagale Sieg</t>
  </si>
  <si>
    <t>Ian Gold</t>
  </si>
  <si>
    <t>Brock Aldridge</t>
  </si>
  <si>
    <t>Beau Aafedt</t>
  </si>
  <si>
    <t>Amy Pack</t>
  </si>
  <si>
    <t>Jace Mills</t>
  </si>
  <si>
    <t>Madison Stubbs</t>
  </si>
  <si>
    <t xml:space="preserve">Sarah Tyus </t>
  </si>
  <si>
    <t xml:space="preserve">Ashlyn Augustine </t>
  </si>
  <si>
    <t>Konner Ingersoll</t>
  </si>
  <si>
    <t>Colton Ingersoll</t>
  </si>
  <si>
    <t>Stacey Goodwin</t>
  </si>
  <si>
    <t>Joseph Goodwin</t>
  </si>
  <si>
    <t>Brycen Epperson (Guest)</t>
  </si>
  <si>
    <t>Alexis Augustine</t>
  </si>
  <si>
    <t>Katherine Morrison</t>
  </si>
  <si>
    <t>David Wolfe</t>
  </si>
  <si>
    <t>Dylan Hurt</t>
  </si>
  <si>
    <t>Ariel Olvera</t>
  </si>
  <si>
    <t>Genevieve Jensen</t>
  </si>
  <si>
    <t>Evangeline Jensen</t>
  </si>
  <si>
    <t>Compound (22)</t>
  </si>
  <si>
    <t>Barebow (9)</t>
  </si>
  <si>
    <t>Lane Loveless (late entry)</t>
  </si>
  <si>
    <t>Recurve (28)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</si>
</sst>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</font>
    <font>
      <b/>
      <sz val="10"/>
      <name val="Arial"/>
    </font>
    <font>
      <b/>
      <sz val="12"/>
      <name val="Arial"/>
    </font>
    <font>
      <b/>
      <sz val="16"/>
      <name val="Arial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1" fillId="0" borderId="1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/>
    <xf numFmtId="0" fontId="7" fillId="0" borderId="2" xfId="0" applyNumberFormat="1" applyFont="1" applyFill="1" applyBorder="1" applyAlignment="1" applyProtection="1">
      <alignment horizontal="left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2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4"/>
  <sheetViews>
    <sheetView zoomScale="125" zoomScaleNormal="125" workbookViewId="0">
      <selection activeCell="Q9" sqref="Q9"/>
    </sheetView>
  </sheetViews>
  <sheetFormatPr defaultRowHeight="12.75" x14ac:dyDescent="0.2"/>
  <cols>
    <col min="1" max="1" width="20.7109375" style="1" customWidth="1"/>
    <col min="2" max="2" width="4.42578125" style="1" customWidth="1"/>
    <col min="3" max="3" width="4.5703125" style="1" customWidth="1"/>
    <col min="4" max="7" width="4.5703125" style="3" customWidth="1"/>
    <col min="8" max="10" width="4.5703125" style="14" customWidth="1"/>
    <col min="11" max="11" width="4.7109375" style="14" customWidth="1"/>
    <col min="12" max="13" width="4.5703125" style="14" customWidth="1"/>
    <col min="14" max="14" width="4.5703125" style="3" customWidth="1"/>
    <col min="15" max="15" width="5.7109375" style="3" customWidth="1"/>
    <col min="16" max="16" width="7.28515625" style="1" customWidth="1"/>
  </cols>
  <sheetData>
    <row r="1" spans="1:16" ht="21" customHeight="1" x14ac:dyDescent="0.3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1" customHeight="1" x14ac:dyDescent="0.3">
      <c r="A2" s="31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1" customHeight="1" x14ac:dyDescent="0.3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" customHeight="1" x14ac:dyDescent="0.3">
      <c r="A4" s="12"/>
      <c r="B4" s="3"/>
      <c r="C4" s="3"/>
      <c r="P4" s="3"/>
    </row>
    <row r="5" spans="1:16" s="8" customFormat="1" ht="18" customHeight="1" x14ac:dyDescent="0.25">
      <c r="A5" s="18" t="s">
        <v>87</v>
      </c>
      <c r="D5" s="10"/>
      <c r="E5" s="10"/>
      <c r="F5" s="10"/>
      <c r="G5" s="10"/>
      <c r="H5" s="15"/>
      <c r="I5" s="15"/>
      <c r="J5" s="15"/>
      <c r="K5" s="15"/>
      <c r="L5" s="15"/>
      <c r="M5" s="15"/>
      <c r="N5" s="10"/>
      <c r="O5" s="10"/>
    </row>
    <row r="6" spans="1:16" s="8" customFormat="1" ht="15" customHeight="1" x14ac:dyDescent="0.25">
      <c r="A6" s="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6" ht="15.75" x14ac:dyDescent="0.25">
      <c r="A7" s="19" t="s">
        <v>23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6" ht="12.75" customHeight="1" x14ac:dyDescent="0.2">
      <c r="A8" s="20" t="s">
        <v>0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</v>
      </c>
      <c r="O8" s="7" t="s">
        <v>2</v>
      </c>
      <c r="P8" s="7" t="s">
        <v>3</v>
      </c>
    </row>
    <row r="9" spans="1:16" x14ac:dyDescent="0.2">
      <c r="A9" s="13" t="s">
        <v>12</v>
      </c>
      <c r="B9" s="9">
        <v>39</v>
      </c>
      <c r="C9" s="4">
        <v>43</v>
      </c>
      <c r="D9" s="4">
        <v>50</v>
      </c>
      <c r="E9" s="4">
        <v>53</v>
      </c>
      <c r="F9" s="4">
        <v>40</v>
      </c>
      <c r="G9" s="4">
        <v>46</v>
      </c>
      <c r="H9" s="4">
        <v>51</v>
      </c>
      <c r="I9" s="4">
        <v>53</v>
      </c>
      <c r="J9" s="4">
        <v>49</v>
      </c>
      <c r="K9" s="4">
        <v>50</v>
      </c>
      <c r="L9" s="4">
        <v>48</v>
      </c>
      <c r="M9" s="4">
        <v>49</v>
      </c>
      <c r="N9" s="4">
        <v>6</v>
      </c>
      <c r="O9" s="6">
        <f t="shared" ref="O9:O10" si="0">SUM(B9:N9)-N9</f>
        <v>571</v>
      </c>
      <c r="P9" s="6">
        <v>1</v>
      </c>
    </row>
    <row r="10" spans="1:16" x14ac:dyDescent="0.2">
      <c r="A10" s="11" t="s">
        <v>71</v>
      </c>
      <c r="B10" s="9">
        <v>27</v>
      </c>
      <c r="C10" s="4">
        <v>27</v>
      </c>
      <c r="D10" s="4">
        <v>23</v>
      </c>
      <c r="E10" s="4">
        <v>34</v>
      </c>
      <c r="F10" s="4">
        <v>27</v>
      </c>
      <c r="G10" s="4">
        <v>22</v>
      </c>
      <c r="H10" s="4">
        <v>37</v>
      </c>
      <c r="I10" s="4">
        <v>36</v>
      </c>
      <c r="J10" s="4">
        <v>42</v>
      </c>
      <c r="K10" s="4">
        <v>35</v>
      </c>
      <c r="L10" s="4">
        <v>27</v>
      </c>
      <c r="M10" s="4">
        <v>36</v>
      </c>
      <c r="N10" s="4">
        <v>1</v>
      </c>
      <c r="O10" s="6">
        <f t="shared" si="0"/>
        <v>373</v>
      </c>
      <c r="P10" s="6">
        <v>2</v>
      </c>
    </row>
    <row r="12" spans="1:16" ht="15.75" x14ac:dyDescent="0.25">
      <c r="A12" s="19" t="s">
        <v>24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12" customHeight="1" x14ac:dyDescent="0.2">
      <c r="A13" s="20" t="s">
        <v>0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13</v>
      </c>
      <c r="I13" s="7" t="s">
        <v>14</v>
      </c>
      <c r="J13" s="7" t="s">
        <v>15</v>
      </c>
      <c r="K13" s="7" t="s">
        <v>16</v>
      </c>
      <c r="L13" s="7" t="s">
        <v>17</v>
      </c>
      <c r="M13" s="7" t="s">
        <v>18</v>
      </c>
      <c r="N13" s="7" t="s">
        <v>1</v>
      </c>
      <c r="O13" s="7" t="s">
        <v>2</v>
      </c>
      <c r="P13" s="7" t="s">
        <v>3</v>
      </c>
    </row>
    <row r="14" spans="1:16" x14ac:dyDescent="0.2">
      <c r="A14" s="13" t="s">
        <v>25</v>
      </c>
      <c r="B14" s="9">
        <v>50</v>
      </c>
      <c r="C14" s="4">
        <v>51</v>
      </c>
      <c r="D14" s="4">
        <v>53</v>
      </c>
      <c r="E14" s="4">
        <v>55</v>
      </c>
      <c r="F14" s="4">
        <v>51</v>
      </c>
      <c r="G14" s="4">
        <v>47</v>
      </c>
      <c r="H14" s="4">
        <v>46</v>
      </c>
      <c r="I14" s="4">
        <v>54</v>
      </c>
      <c r="J14" s="4">
        <v>52</v>
      </c>
      <c r="K14" s="4">
        <v>49</v>
      </c>
      <c r="L14" s="4">
        <v>53</v>
      </c>
      <c r="M14" s="4">
        <v>50</v>
      </c>
      <c r="N14" s="4">
        <v>6</v>
      </c>
      <c r="O14" s="6">
        <f t="shared" ref="O14:O16" si="1">SUM(B14:N14)-N14</f>
        <v>611</v>
      </c>
      <c r="P14" s="6">
        <v>3</v>
      </c>
    </row>
    <row r="15" spans="1:16" x14ac:dyDescent="0.2">
      <c r="A15" s="13" t="s">
        <v>26</v>
      </c>
      <c r="B15" s="9">
        <v>57</v>
      </c>
      <c r="C15" s="4">
        <v>56</v>
      </c>
      <c r="D15" s="4">
        <v>57</v>
      </c>
      <c r="E15" s="4">
        <v>56</v>
      </c>
      <c r="F15" s="4">
        <v>56</v>
      </c>
      <c r="G15" s="4">
        <v>58</v>
      </c>
      <c r="H15" s="4">
        <v>58</v>
      </c>
      <c r="I15" s="4">
        <v>56</v>
      </c>
      <c r="J15" s="4">
        <v>58</v>
      </c>
      <c r="K15" s="4">
        <v>55</v>
      </c>
      <c r="L15" s="4">
        <v>57</v>
      </c>
      <c r="M15" s="4">
        <v>59</v>
      </c>
      <c r="N15" s="4">
        <v>17</v>
      </c>
      <c r="O15" s="6">
        <f t="shared" si="1"/>
        <v>683</v>
      </c>
      <c r="P15" s="6">
        <v>1</v>
      </c>
    </row>
    <row r="16" spans="1:16" x14ac:dyDescent="0.2">
      <c r="A16" s="11" t="s">
        <v>72</v>
      </c>
      <c r="B16" s="6">
        <v>50</v>
      </c>
      <c r="C16" s="4">
        <v>54</v>
      </c>
      <c r="D16" s="4">
        <v>55</v>
      </c>
      <c r="E16" s="4">
        <v>47</v>
      </c>
      <c r="F16" s="4">
        <v>41</v>
      </c>
      <c r="G16" s="4">
        <v>49</v>
      </c>
      <c r="H16" s="4">
        <v>52</v>
      </c>
      <c r="I16" s="4">
        <v>56</v>
      </c>
      <c r="J16" s="4">
        <v>57</v>
      </c>
      <c r="K16" s="4">
        <v>57</v>
      </c>
      <c r="L16" s="4">
        <v>51</v>
      </c>
      <c r="M16" s="4">
        <v>54</v>
      </c>
      <c r="N16" s="4">
        <v>8</v>
      </c>
      <c r="O16" s="6">
        <f t="shared" si="1"/>
        <v>623</v>
      </c>
      <c r="P16" s="6">
        <v>2</v>
      </c>
    </row>
    <row r="17" spans="1:16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ht="15.75" customHeight="1" x14ac:dyDescent="0.25">
      <c r="A18" s="19" t="s">
        <v>27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6" x14ac:dyDescent="0.2">
      <c r="A19" s="20" t="s">
        <v>0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13</v>
      </c>
      <c r="I19" s="7" t="s">
        <v>14</v>
      </c>
      <c r="J19" s="7" t="s">
        <v>15</v>
      </c>
      <c r="K19" s="7" t="s">
        <v>16</v>
      </c>
      <c r="L19" s="7" t="s">
        <v>17</v>
      </c>
      <c r="M19" s="7" t="s">
        <v>18</v>
      </c>
      <c r="N19" s="7" t="s">
        <v>1</v>
      </c>
      <c r="O19" s="7" t="s">
        <v>2</v>
      </c>
      <c r="P19" s="7" t="s">
        <v>3</v>
      </c>
    </row>
    <row r="20" spans="1:16" x14ac:dyDescent="0.2">
      <c r="A20" s="23" t="s">
        <v>79</v>
      </c>
      <c r="B20" s="9">
        <v>57</v>
      </c>
      <c r="C20" s="4">
        <v>57</v>
      </c>
      <c r="D20" s="4">
        <v>54</v>
      </c>
      <c r="E20" s="4">
        <v>56</v>
      </c>
      <c r="F20" s="4">
        <v>54</v>
      </c>
      <c r="G20" s="4">
        <v>58</v>
      </c>
      <c r="H20" s="4">
        <v>55</v>
      </c>
      <c r="I20" s="4">
        <v>57</v>
      </c>
      <c r="J20" s="4">
        <v>55</v>
      </c>
      <c r="K20" s="4">
        <v>57</v>
      </c>
      <c r="L20" s="4">
        <v>58</v>
      </c>
      <c r="M20" s="4">
        <v>58</v>
      </c>
      <c r="N20" s="4">
        <v>8</v>
      </c>
      <c r="O20" s="6">
        <f t="shared" ref="O20" si="2">SUM(B20:N20)-N20</f>
        <v>676</v>
      </c>
      <c r="P20" s="6">
        <v>1</v>
      </c>
    </row>
    <row r="22" spans="1:16" ht="15.75" x14ac:dyDescent="0.25">
      <c r="A22" s="19" t="s">
        <v>28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6" x14ac:dyDescent="0.2">
      <c r="A23" s="20" t="s">
        <v>0</v>
      </c>
      <c r="B23" s="7" t="s">
        <v>5</v>
      </c>
      <c r="C23" s="7" t="s">
        <v>6</v>
      </c>
      <c r="D23" s="7" t="s">
        <v>7</v>
      </c>
      <c r="E23" s="7" t="s">
        <v>8</v>
      </c>
      <c r="F23" s="7" t="s">
        <v>9</v>
      </c>
      <c r="G23" s="7" t="s">
        <v>10</v>
      </c>
      <c r="H23" s="7" t="s">
        <v>13</v>
      </c>
      <c r="I23" s="7" t="s">
        <v>14</v>
      </c>
      <c r="J23" s="7" t="s">
        <v>15</v>
      </c>
      <c r="K23" s="7" t="s">
        <v>16</v>
      </c>
      <c r="L23" s="7" t="s">
        <v>17</v>
      </c>
      <c r="M23" s="7" t="s">
        <v>18</v>
      </c>
      <c r="N23" s="7" t="s">
        <v>1</v>
      </c>
      <c r="O23" s="7" t="s">
        <v>2</v>
      </c>
      <c r="P23" s="7" t="s">
        <v>3</v>
      </c>
    </row>
    <row r="24" spans="1:16" x14ac:dyDescent="0.2">
      <c r="A24" s="13" t="s">
        <v>74</v>
      </c>
      <c r="B24" s="9">
        <v>29</v>
      </c>
      <c r="C24" s="4">
        <v>39</v>
      </c>
      <c r="D24" s="4">
        <v>42</v>
      </c>
      <c r="E24" s="4">
        <v>42</v>
      </c>
      <c r="F24" s="4">
        <v>28</v>
      </c>
      <c r="G24" s="4">
        <v>32</v>
      </c>
      <c r="H24" s="4">
        <v>41</v>
      </c>
      <c r="I24" s="4">
        <v>35</v>
      </c>
      <c r="J24" s="4">
        <v>31</v>
      </c>
      <c r="K24" s="4">
        <v>29</v>
      </c>
      <c r="L24" s="4">
        <v>41</v>
      </c>
      <c r="M24" s="4">
        <v>46</v>
      </c>
      <c r="N24" s="4">
        <v>1</v>
      </c>
      <c r="O24" s="6">
        <f t="shared" ref="O24:O26" si="3">SUM(B24:N24)-N24</f>
        <v>435</v>
      </c>
      <c r="P24" s="6">
        <v>3</v>
      </c>
    </row>
    <row r="25" spans="1:16" x14ac:dyDescent="0.2">
      <c r="A25" s="13" t="s">
        <v>11</v>
      </c>
      <c r="B25" s="9">
        <v>37</v>
      </c>
      <c r="C25" s="4">
        <v>43</v>
      </c>
      <c r="D25" s="4">
        <v>41</v>
      </c>
      <c r="E25" s="4">
        <v>48</v>
      </c>
      <c r="F25" s="4">
        <v>49</v>
      </c>
      <c r="G25" s="4">
        <v>48</v>
      </c>
      <c r="H25" s="4">
        <v>51</v>
      </c>
      <c r="I25" s="4">
        <v>42</v>
      </c>
      <c r="J25" s="4">
        <v>49</v>
      </c>
      <c r="K25" s="4">
        <v>45</v>
      </c>
      <c r="L25" s="4">
        <v>54</v>
      </c>
      <c r="M25" s="4">
        <v>51</v>
      </c>
      <c r="N25" s="4">
        <v>5</v>
      </c>
      <c r="O25" s="6">
        <f t="shared" si="3"/>
        <v>558</v>
      </c>
      <c r="P25" s="6">
        <v>2</v>
      </c>
    </row>
    <row r="26" spans="1:16" x14ac:dyDescent="0.2">
      <c r="A26" s="11" t="s">
        <v>73</v>
      </c>
      <c r="B26" s="6">
        <v>44</v>
      </c>
      <c r="C26" s="4">
        <v>55</v>
      </c>
      <c r="D26" s="4">
        <v>47</v>
      </c>
      <c r="E26" s="4">
        <v>49</v>
      </c>
      <c r="F26" s="4">
        <v>49</v>
      </c>
      <c r="G26" s="4">
        <v>55</v>
      </c>
      <c r="H26" s="4">
        <v>52</v>
      </c>
      <c r="I26" s="4">
        <v>50</v>
      </c>
      <c r="J26" s="4">
        <v>57</v>
      </c>
      <c r="K26" s="4">
        <v>47</v>
      </c>
      <c r="L26" s="4">
        <v>54</v>
      </c>
      <c r="M26" s="4">
        <v>49</v>
      </c>
      <c r="N26" s="4">
        <v>5</v>
      </c>
      <c r="O26" s="6">
        <f t="shared" si="3"/>
        <v>608</v>
      </c>
      <c r="P26" s="6">
        <v>1</v>
      </c>
    </row>
    <row r="28" spans="1:16" ht="15.75" x14ac:dyDescent="0.25">
      <c r="A28" s="19" t="s">
        <v>29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6" x14ac:dyDescent="0.2">
      <c r="A29" s="20" t="s">
        <v>0</v>
      </c>
      <c r="B29" s="7" t="s">
        <v>5</v>
      </c>
      <c r="C29" s="7" t="s">
        <v>6</v>
      </c>
      <c r="D29" s="7" t="s">
        <v>7</v>
      </c>
      <c r="E29" s="7" t="s">
        <v>8</v>
      </c>
      <c r="F29" s="7" t="s">
        <v>9</v>
      </c>
      <c r="G29" s="7" t="s">
        <v>10</v>
      </c>
      <c r="H29" s="7" t="s">
        <v>13</v>
      </c>
      <c r="I29" s="7" t="s">
        <v>14</v>
      </c>
      <c r="J29" s="7" t="s">
        <v>15</v>
      </c>
      <c r="K29" s="7" t="s">
        <v>16</v>
      </c>
      <c r="L29" s="7" t="s">
        <v>17</v>
      </c>
      <c r="M29" s="7" t="s">
        <v>18</v>
      </c>
      <c r="N29" s="7" t="s">
        <v>1</v>
      </c>
      <c r="O29" s="7" t="s">
        <v>2</v>
      </c>
      <c r="P29" s="7" t="s">
        <v>3</v>
      </c>
    </row>
    <row r="30" spans="1:16" x14ac:dyDescent="0.2">
      <c r="A30" s="13" t="s">
        <v>30</v>
      </c>
      <c r="B30" s="9">
        <v>51</v>
      </c>
      <c r="C30" s="4">
        <v>53</v>
      </c>
      <c r="D30" s="4">
        <v>53</v>
      </c>
      <c r="E30" s="4">
        <v>47</v>
      </c>
      <c r="F30" s="4">
        <v>54</v>
      </c>
      <c r="G30" s="4">
        <v>52</v>
      </c>
      <c r="H30" s="4">
        <v>53</v>
      </c>
      <c r="I30" s="4">
        <v>50</v>
      </c>
      <c r="J30" s="4">
        <v>53</v>
      </c>
      <c r="K30" s="4">
        <v>56</v>
      </c>
      <c r="L30" s="4">
        <v>55</v>
      </c>
      <c r="M30" s="4">
        <v>54</v>
      </c>
      <c r="N30" s="4">
        <v>6</v>
      </c>
      <c r="O30" s="6">
        <f t="shared" ref="O30:O33" si="4">SUM(B30:N30)-N30</f>
        <v>631</v>
      </c>
      <c r="P30" s="6">
        <v>2</v>
      </c>
    </row>
    <row r="31" spans="1:16" x14ac:dyDescent="0.2">
      <c r="A31" s="13" t="s">
        <v>31</v>
      </c>
      <c r="B31" s="9">
        <v>37</v>
      </c>
      <c r="C31" s="4">
        <v>44</v>
      </c>
      <c r="D31" s="4">
        <v>44</v>
      </c>
      <c r="E31" s="4">
        <v>42</v>
      </c>
      <c r="F31" s="4">
        <v>37</v>
      </c>
      <c r="G31" s="4">
        <v>52</v>
      </c>
      <c r="H31" s="4">
        <v>36</v>
      </c>
      <c r="I31" s="4">
        <v>50</v>
      </c>
      <c r="J31" s="4">
        <v>47</v>
      </c>
      <c r="K31" s="4">
        <v>46</v>
      </c>
      <c r="L31" s="4">
        <v>49</v>
      </c>
      <c r="M31" s="4">
        <v>42</v>
      </c>
      <c r="N31" s="4">
        <v>2</v>
      </c>
      <c r="O31" s="6">
        <f t="shared" si="4"/>
        <v>526</v>
      </c>
      <c r="P31" s="6">
        <v>4</v>
      </c>
    </row>
    <row r="32" spans="1:16" x14ac:dyDescent="0.2">
      <c r="A32" s="11" t="s">
        <v>76</v>
      </c>
      <c r="B32" s="6">
        <v>37</v>
      </c>
      <c r="C32" s="4">
        <v>46</v>
      </c>
      <c r="D32" s="4">
        <v>52</v>
      </c>
      <c r="E32" s="4">
        <v>49</v>
      </c>
      <c r="F32" s="4">
        <v>44</v>
      </c>
      <c r="G32" s="4">
        <v>42</v>
      </c>
      <c r="H32" s="4">
        <v>46</v>
      </c>
      <c r="I32" s="4">
        <v>51</v>
      </c>
      <c r="J32" s="4">
        <v>49</v>
      </c>
      <c r="K32" s="4">
        <v>50</v>
      </c>
      <c r="L32" s="4">
        <v>51</v>
      </c>
      <c r="M32" s="4">
        <v>32</v>
      </c>
      <c r="N32" s="4">
        <v>10</v>
      </c>
      <c r="O32" s="6">
        <f t="shared" si="4"/>
        <v>549</v>
      </c>
      <c r="P32" s="6">
        <v>3</v>
      </c>
    </row>
    <row r="33" spans="1:16" x14ac:dyDescent="0.2">
      <c r="A33" s="11" t="s">
        <v>75</v>
      </c>
      <c r="B33" s="6">
        <v>49</v>
      </c>
      <c r="C33" s="4">
        <v>54</v>
      </c>
      <c r="D33" s="4">
        <v>56</v>
      </c>
      <c r="E33" s="4">
        <v>52</v>
      </c>
      <c r="F33" s="4">
        <v>55</v>
      </c>
      <c r="G33" s="4">
        <v>52</v>
      </c>
      <c r="H33" s="4">
        <v>58</v>
      </c>
      <c r="I33" s="4">
        <v>57</v>
      </c>
      <c r="J33" s="4">
        <v>54</v>
      </c>
      <c r="K33" s="4">
        <v>57</v>
      </c>
      <c r="L33" s="4">
        <v>57</v>
      </c>
      <c r="M33" s="4">
        <v>53</v>
      </c>
      <c r="N33" s="4">
        <v>8</v>
      </c>
      <c r="O33" s="6">
        <f t="shared" si="4"/>
        <v>654</v>
      </c>
      <c r="P33" s="6">
        <v>1</v>
      </c>
    </row>
    <row r="35" spans="1:16" ht="15.75" x14ac:dyDescent="0.25">
      <c r="A35" s="19" t="s">
        <v>32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6" x14ac:dyDescent="0.2">
      <c r="A36" s="20" t="s">
        <v>0</v>
      </c>
      <c r="B36" s="7" t="s">
        <v>5</v>
      </c>
      <c r="C36" s="7" t="s">
        <v>6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13</v>
      </c>
      <c r="I36" s="7" t="s">
        <v>14</v>
      </c>
      <c r="J36" s="7" t="s">
        <v>15</v>
      </c>
      <c r="K36" s="7" t="s">
        <v>16</v>
      </c>
      <c r="L36" s="7" t="s">
        <v>17</v>
      </c>
      <c r="M36" s="7" t="s">
        <v>18</v>
      </c>
      <c r="N36" s="7" t="s">
        <v>1</v>
      </c>
      <c r="O36" s="7" t="s">
        <v>2</v>
      </c>
      <c r="P36" s="7" t="s">
        <v>3</v>
      </c>
    </row>
    <row r="37" spans="1:16" x14ac:dyDescent="0.2">
      <c r="A37" s="26" t="s">
        <v>84</v>
      </c>
      <c r="B37" s="9">
        <v>34</v>
      </c>
      <c r="C37" s="4">
        <v>32</v>
      </c>
      <c r="D37" s="4">
        <v>38</v>
      </c>
      <c r="E37" s="4">
        <v>27</v>
      </c>
      <c r="F37" s="4">
        <v>42</v>
      </c>
      <c r="G37" s="4">
        <v>29</v>
      </c>
      <c r="H37" s="4">
        <v>29</v>
      </c>
      <c r="I37" s="4">
        <v>33</v>
      </c>
      <c r="J37" s="4">
        <v>37</v>
      </c>
      <c r="K37" s="4">
        <v>36</v>
      </c>
      <c r="L37" s="4">
        <v>41</v>
      </c>
      <c r="M37" s="4">
        <v>26</v>
      </c>
      <c r="N37" s="4">
        <v>0</v>
      </c>
      <c r="O37" s="6">
        <f t="shared" ref="O37:O38" si="5">SUM(B37:N37)-N37</f>
        <v>404</v>
      </c>
      <c r="P37" s="6">
        <v>2</v>
      </c>
    </row>
    <row r="38" spans="1:16" x14ac:dyDescent="0.2">
      <c r="A38" s="13" t="s">
        <v>33</v>
      </c>
      <c r="B38" s="9">
        <v>36</v>
      </c>
      <c r="C38" s="4">
        <v>44</v>
      </c>
      <c r="D38" s="4">
        <v>45</v>
      </c>
      <c r="E38" s="4">
        <v>48</v>
      </c>
      <c r="F38" s="4">
        <v>47</v>
      </c>
      <c r="G38" s="4">
        <v>48</v>
      </c>
      <c r="H38" s="4">
        <v>43</v>
      </c>
      <c r="I38" s="4">
        <v>52</v>
      </c>
      <c r="J38" s="4">
        <v>43</v>
      </c>
      <c r="K38" s="4">
        <v>39</v>
      </c>
      <c r="L38" s="4">
        <v>50</v>
      </c>
      <c r="M38" s="4">
        <v>50</v>
      </c>
      <c r="N38" s="4">
        <v>2</v>
      </c>
      <c r="O38" s="6">
        <f t="shared" si="5"/>
        <v>545</v>
      </c>
      <c r="P38" s="6">
        <v>1</v>
      </c>
    </row>
    <row r="40" spans="1:16" ht="15.75" x14ac:dyDescent="0.25">
      <c r="A40" s="19" t="s">
        <v>35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6" x14ac:dyDescent="0.2">
      <c r="A41" s="20" t="s">
        <v>0</v>
      </c>
      <c r="B41" s="7" t="s">
        <v>5</v>
      </c>
      <c r="C41" s="7" t="s">
        <v>6</v>
      </c>
      <c r="D41" s="7" t="s">
        <v>7</v>
      </c>
      <c r="E41" s="7" t="s">
        <v>8</v>
      </c>
      <c r="F41" s="7" t="s">
        <v>9</v>
      </c>
      <c r="G41" s="7" t="s">
        <v>10</v>
      </c>
      <c r="H41" s="7" t="s">
        <v>13</v>
      </c>
      <c r="I41" s="7" t="s">
        <v>14</v>
      </c>
      <c r="J41" s="7" t="s">
        <v>15</v>
      </c>
      <c r="K41" s="7" t="s">
        <v>16</v>
      </c>
      <c r="L41" s="7" t="s">
        <v>17</v>
      </c>
      <c r="M41" s="7" t="s">
        <v>18</v>
      </c>
      <c r="N41" s="7" t="s">
        <v>1</v>
      </c>
      <c r="O41" s="7" t="s">
        <v>2</v>
      </c>
      <c r="P41" s="7" t="s">
        <v>3</v>
      </c>
    </row>
    <row r="42" spans="1:16" x14ac:dyDescent="0.2">
      <c r="A42" s="13" t="s">
        <v>36</v>
      </c>
      <c r="B42" s="9">
        <v>54</v>
      </c>
      <c r="C42" s="4">
        <v>53</v>
      </c>
      <c r="D42" s="4">
        <v>54</v>
      </c>
      <c r="E42" s="4">
        <v>57</v>
      </c>
      <c r="F42" s="4">
        <v>55</v>
      </c>
      <c r="G42" s="4">
        <v>55</v>
      </c>
      <c r="H42" s="4">
        <v>56</v>
      </c>
      <c r="I42" s="4">
        <v>53</v>
      </c>
      <c r="J42" s="4">
        <v>53</v>
      </c>
      <c r="K42" s="4">
        <v>55</v>
      </c>
      <c r="L42" s="4">
        <v>52</v>
      </c>
      <c r="M42" s="4">
        <v>56</v>
      </c>
      <c r="N42" s="4">
        <v>6</v>
      </c>
      <c r="O42" s="6">
        <f t="shared" ref="O42" si="6">SUM(B42:N42)-N42</f>
        <v>653</v>
      </c>
      <c r="P42" s="6">
        <v>1</v>
      </c>
    </row>
    <row r="44" spans="1:16" ht="15.75" x14ac:dyDescent="0.25">
      <c r="A44" s="19" t="s">
        <v>37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6" x14ac:dyDescent="0.2">
      <c r="A45" s="20" t="s">
        <v>0</v>
      </c>
      <c r="B45" s="7" t="s">
        <v>5</v>
      </c>
      <c r="C45" s="7" t="s">
        <v>6</v>
      </c>
      <c r="D45" s="7" t="s">
        <v>7</v>
      </c>
      <c r="E45" s="7" t="s">
        <v>8</v>
      </c>
      <c r="F45" s="7" t="s">
        <v>9</v>
      </c>
      <c r="G45" s="7" t="s">
        <v>10</v>
      </c>
      <c r="H45" s="7" t="s">
        <v>13</v>
      </c>
      <c r="I45" s="7" t="s">
        <v>14</v>
      </c>
      <c r="J45" s="7" t="s">
        <v>15</v>
      </c>
      <c r="K45" s="7" t="s">
        <v>16</v>
      </c>
      <c r="L45" s="7" t="s">
        <v>17</v>
      </c>
      <c r="M45" s="7" t="s">
        <v>18</v>
      </c>
      <c r="N45" s="7" t="s">
        <v>1</v>
      </c>
      <c r="O45" s="7" t="s">
        <v>2</v>
      </c>
      <c r="P45" s="7" t="s">
        <v>3</v>
      </c>
    </row>
    <row r="46" spans="1:16" x14ac:dyDescent="0.2">
      <c r="A46" s="13" t="s">
        <v>38</v>
      </c>
      <c r="B46" s="9">
        <v>52</v>
      </c>
      <c r="C46" s="4">
        <v>51</v>
      </c>
      <c r="D46" s="4">
        <v>56</v>
      </c>
      <c r="E46" s="4">
        <v>57</v>
      </c>
      <c r="F46" s="4">
        <v>56</v>
      </c>
      <c r="G46" s="4">
        <v>52</v>
      </c>
      <c r="H46" s="4">
        <v>57</v>
      </c>
      <c r="I46" s="4">
        <v>54</v>
      </c>
      <c r="J46" s="4">
        <v>54</v>
      </c>
      <c r="K46" s="4">
        <v>56</v>
      </c>
      <c r="L46" s="4">
        <v>56</v>
      </c>
      <c r="M46" s="4">
        <v>55</v>
      </c>
      <c r="N46" s="4">
        <v>13</v>
      </c>
      <c r="O46" s="6">
        <f t="shared" ref="O46:O47" si="7">SUM(B46:N46)-N46</f>
        <v>656</v>
      </c>
      <c r="P46" s="6">
        <v>1</v>
      </c>
    </row>
    <row r="47" spans="1:16" x14ac:dyDescent="0.2">
      <c r="A47" s="13" t="s">
        <v>39</v>
      </c>
      <c r="B47" s="9">
        <v>49</v>
      </c>
      <c r="C47" s="4">
        <v>49</v>
      </c>
      <c r="D47" s="4">
        <v>49</v>
      </c>
      <c r="E47" s="4">
        <v>44</v>
      </c>
      <c r="F47" s="4">
        <v>45</v>
      </c>
      <c r="G47" s="4">
        <v>53</v>
      </c>
      <c r="H47" s="4">
        <v>51</v>
      </c>
      <c r="I47" s="4">
        <v>52</v>
      </c>
      <c r="J47" s="4">
        <v>47</v>
      </c>
      <c r="K47" s="4">
        <v>52</v>
      </c>
      <c r="L47" s="4">
        <v>49</v>
      </c>
      <c r="M47" s="4">
        <v>51</v>
      </c>
      <c r="N47" s="4">
        <v>2</v>
      </c>
      <c r="O47" s="6">
        <f t="shared" si="7"/>
        <v>591</v>
      </c>
      <c r="P47" s="6">
        <v>2</v>
      </c>
    </row>
    <row r="49" spans="1:16" ht="15.75" x14ac:dyDescent="0.25">
      <c r="A49" s="19" t="s">
        <v>40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6" x14ac:dyDescent="0.2">
      <c r="A50" s="20" t="s">
        <v>0</v>
      </c>
      <c r="B50" s="7" t="s">
        <v>5</v>
      </c>
      <c r="C50" s="7" t="s">
        <v>6</v>
      </c>
      <c r="D50" s="7" t="s">
        <v>7</v>
      </c>
      <c r="E50" s="7" t="s">
        <v>8</v>
      </c>
      <c r="F50" s="7" t="s">
        <v>9</v>
      </c>
      <c r="G50" s="7" t="s">
        <v>10</v>
      </c>
      <c r="H50" s="7" t="s">
        <v>13</v>
      </c>
      <c r="I50" s="7" t="s">
        <v>14</v>
      </c>
      <c r="J50" s="7" t="s">
        <v>15</v>
      </c>
      <c r="K50" s="7" t="s">
        <v>16</v>
      </c>
      <c r="L50" s="7" t="s">
        <v>17</v>
      </c>
      <c r="M50" s="7" t="s">
        <v>18</v>
      </c>
      <c r="N50" s="7" t="s">
        <v>1</v>
      </c>
      <c r="O50" s="7" t="s">
        <v>2</v>
      </c>
      <c r="P50" s="7" t="s">
        <v>3</v>
      </c>
    </row>
    <row r="51" spans="1:16" x14ac:dyDescent="0.2">
      <c r="A51" s="13" t="s">
        <v>77</v>
      </c>
      <c r="B51" s="9">
        <v>43</v>
      </c>
      <c r="C51" s="4">
        <v>42</v>
      </c>
      <c r="D51" s="4">
        <v>46</v>
      </c>
      <c r="E51" s="4">
        <v>33</v>
      </c>
      <c r="F51" s="4">
        <v>40</v>
      </c>
      <c r="G51" s="4">
        <v>48</v>
      </c>
      <c r="H51" s="4">
        <v>44</v>
      </c>
      <c r="I51" s="4">
        <v>47</v>
      </c>
      <c r="J51" s="4">
        <v>48</v>
      </c>
      <c r="K51" s="4">
        <v>49</v>
      </c>
      <c r="L51" s="4">
        <v>39</v>
      </c>
      <c r="M51" s="4">
        <v>53</v>
      </c>
      <c r="N51" s="4">
        <v>1</v>
      </c>
      <c r="O51" s="6">
        <f t="shared" ref="O51" si="8">SUM(B51:N51)-N51</f>
        <v>532</v>
      </c>
      <c r="P51" s="6">
        <v>1</v>
      </c>
    </row>
    <row r="53" spans="1:16" ht="15.75" x14ac:dyDescent="0.25">
      <c r="A53" s="19" t="s">
        <v>41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6" x14ac:dyDescent="0.2">
      <c r="A54" s="20" t="s">
        <v>0</v>
      </c>
      <c r="B54" s="7" t="s">
        <v>5</v>
      </c>
      <c r="C54" s="7" t="s">
        <v>6</v>
      </c>
      <c r="D54" s="7" t="s">
        <v>7</v>
      </c>
      <c r="E54" s="7" t="s">
        <v>8</v>
      </c>
      <c r="F54" s="7" t="s">
        <v>9</v>
      </c>
      <c r="G54" s="7" t="s">
        <v>10</v>
      </c>
      <c r="H54" s="7" t="s">
        <v>13</v>
      </c>
      <c r="I54" s="7" t="s">
        <v>14</v>
      </c>
      <c r="J54" s="7" t="s">
        <v>15</v>
      </c>
      <c r="K54" s="7" t="s">
        <v>16</v>
      </c>
      <c r="L54" s="7" t="s">
        <v>17</v>
      </c>
      <c r="M54" s="7" t="s">
        <v>18</v>
      </c>
      <c r="N54" s="7" t="s">
        <v>1</v>
      </c>
      <c r="O54" s="7" t="s">
        <v>2</v>
      </c>
      <c r="P54" s="7" t="s">
        <v>3</v>
      </c>
    </row>
    <row r="55" spans="1:16" x14ac:dyDescent="0.2">
      <c r="A55" s="13" t="s">
        <v>42</v>
      </c>
      <c r="B55" s="9">
        <v>51</v>
      </c>
      <c r="C55" s="4">
        <v>53</v>
      </c>
      <c r="D55" s="4">
        <v>49</v>
      </c>
      <c r="E55" s="4">
        <v>54</v>
      </c>
      <c r="F55" s="4">
        <v>50</v>
      </c>
      <c r="G55" s="4">
        <v>50</v>
      </c>
      <c r="H55" s="4">
        <v>53</v>
      </c>
      <c r="I55" s="4">
        <v>52</v>
      </c>
      <c r="J55" s="4">
        <v>50</v>
      </c>
      <c r="K55" s="4">
        <v>54</v>
      </c>
      <c r="L55" s="4">
        <v>50</v>
      </c>
      <c r="M55" s="4">
        <v>54</v>
      </c>
      <c r="N55" s="4">
        <v>4</v>
      </c>
      <c r="O55" s="6">
        <f t="shared" ref="O55:O56" si="9">SUM(B55:N55)-N55</f>
        <v>620</v>
      </c>
      <c r="P55" s="6">
        <v>1</v>
      </c>
    </row>
    <row r="56" spans="1:16" x14ac:dyDescent="0.2">
      <c r="A56" s="13" t="s">
        <v>78</v>
      </c>
      <c r="B56" s="9">
        <v>42</v>
      </c>
      <c r="C56" s="4">
        <v>47</v>
      </c>
      <c r="D56" s="4">
        <v>50</v>
      </c>
      <c r="E56" s="4">
        <v>41</v>
      </c>
      <c r="F56" s="4">
        <v>46</v>
      </c>
      <c r="G56" s="4">
        <v>46</v>
      </c>
      <c r="H56" s="4">
        <v>46</v>
      </c>
      <c r="I56" s="4">
        <v>44</v>
      </c>
      <c r="J56" s="4">
        <v>43</v>
      </c>
      <c r="K56" s="4">
        <v>47</v>
      </c>
      <c r="L56" s="4">
        <v>48</v>
      </c>
      <c r="M56" s="4">
        <v>45</v>
      </c>
      <c r="N56" s="4">
        <v>4</v>
      </c>
      <c r="O56" s="6">
        <f t="shared" si="9"/>
        <v>545</v>
      </c>
      <c r="P56" s="6">
        <v>2</v>
      </c>
    </row>
    <row r="58" spans="1:16" x14ac:dyDescent="0.2">
      <c r="C58" s="3"/>
      <c r="G58" s="14"/>
      <c r="M58" s="3"/>
      <c r="O58" s="1"/>
      <c r="P58"/>
    </row>
    <row r="74" spans="1:16" x14ac:dyDescent="0.2">
      <c r="A74" s="2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</sheetData>
  <mergeCells count="3">
    <mergeCell ref="A2:P2"/>
    <mergeCell ref="A3:P3"/>
    <mergeCell ref="A1:P1"/>
  </mergeCells>
  <pageMargins left="0.50347222222222221" right="0.50347222222222221" top="0.50347222222222221" bottom="0.5" header="0.5" footer="0.5"/>
  <pageSetup fitToWidth="0" fitToHeight="0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tabSelected="1" topLeftCell="A56" zoomScale="125" zoomScaleNormal="125" workbookViewId="0">
      <selection activeCell="A5" sqref="A5:B5"/>
    </sheetView>
  </sheetViews>
  <sheetFormatPr defaultRowHeight="12.75" x14ac:dyDescent="0.2"/>
  <cols>
    <col min="1" max="1" width="24.140625" customWidth="1"/>
    <col min="2" max="14" width="4.5703125" customWidth="1"/>
    <col min="15" max="15" width="5.7109375" customWidth="1"/>
    <col min="16" max="16" width="7.28515625" customWidth="1"/>
  </cols>
  <sheetData>
    <row r="1" spans="1:16" ht="21" customHeight="1" x14ac:dyDescent="0.3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1" customHeight="1" x14ac:dyDescent="0.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1" customHeight="1" x14ac:dyDescent="0.3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" customHeight="1" x14ac:dyDescent="0.3">
      <c r="A4" s="12"/>
      <c r="B4" s="3"/>
      <c r="C4" s="3"/>
      <c r="D4" s="3"/>
      <c r="E4" s="3"/>
      <c r="F4" s="3"/>
      <c r="G4" s="3"/>
      <c r="H4" s="3"/>
      <c r="I4" s="3"/>
      <c r="J4" s="3"/>
      <c r="K4" s="14"/>
      <c r="L4" s="14"/>
      <c r="M4" s="14"/>
      <c r="N4" s="14"/>
      <c r="O4" s="14"/>
      <c r="P4" s="14"/>
    </row>
    <row r="5" spans="1:16" ht="18" x14ac:dyDescent="0.25">
      <c r="A5" s="34" t="s">
        <v>90</v>
      </c>
      <c r="B5" s="34"/>
      <c r="C5" s="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8"/>
    </row>
    <row r="6" spans="1:16" ht="15" customHeight="1" x14ac:dyDescent="0.25">
      <c r="A6" s="5"/>
      <c r="B6" s="8"/>
      <c r="C6" s="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8"/>
    </row>
    <row r="7" spans="1:16" ht="15.75" x14ac:dyDescent="0.25">
      <c r="A7" s="19" t="s">
        <v>22</v>
      </c>
      <c r="B7" s="1"/>
      <c r="C7" s="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"/>
    </row>
    <row r="8" spans="1:16" x14ac:dyDescent="0.2">
      <c r="A8" s="20" t="s">
        <v>0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</v>
      </c>
      <c r="O8" s="7" t="s">
        <v>2</v>
      </c>
      <c r="P8" s="7" t="s">
        <v>3</v>
      </c>
    </row>
    <row r="9" spans="1:16" x14ac:dyDescent="0.2">
      <c r="A9" s="13" t="s">
        <v>43</v>
      </c>
      <c r="B9" s="9">
        <v>26</v>
      </c>
      <c r="C9" s="4">
        <v>40</v>
      </c>
      <c r="D9" s="4">
        <v>30</v>
      </c>
      <c r="E9" s="4">
        <v>22</v>
      </c>
      <c r="F9" s="4">
        <v>33</v>
      </c>
      <c r="G9" s="4">
        <v>36</v>
      </c>
      <c r="H9" s="4">
        <v>43</v>
      </c>
      <c r="I9" s="4">
        <v>36</v>
      </c>
      <c r="J9" s="4">
        <v>33</v>
      </c>
      <c r="K9" s="4">
        <v>35</v>
      </c>
      <c r="L9" s="4">
        <v>41</v>
      </c>
      <c r="M9" s="4">
        <v>34</v>
      </c>
      <c r="N9" s="4">
        <v>5</v>
      </c>
      <c r="O9" s="6">
        <f t="shared" ref="O9:O11" si="0">SUM(B9:N9)-N9</f>
        <v>409</v>
      </c>
      <c r="P9" s="6">
        <v>2</v>
      </c>
    </row>
    <row r="10" spans="1:16" x14ac:dyDescent="0.2">
      <c r="A10" s="13" t="s">
        <v>44</v>
      </c>
      <c r="B10" s="9">
        <v>29</v>
      </c>
      <c r="C10" s="4">
        <v>37</v>
      </c>
      <c r="D10" s="4">
        <v>7</v>
      </c>
      <c r="E10" s="4">
        <v>30</v>
      </c>
      <c r="F10" s="4">
        <v>20</v>
      </c>
      <c r="G10" s="4">
        <v>10</v>
      </c>
      <c r="H10" s="4">
        <v>40</v>
      </c>
      <c r="I10" s="4">
        <v>21</v>
      </c>
      <c r="J10" s="4">
        <v>14</v>
      </c>
      <c r="K10" s="4">
        <v>27</v>
      </c>
      <c r="L10" s="4">
        <v>20</v>
      </c>
      <c r="M10" s="4">
        <v>23</v>
      </c>
      <c r="N10" s="4">
        <v>1</v>
      </c>
      <c r="O10" s="6">
        <f t="shared" si="0"/>
        <v>278</v>
      </c>
      <c r="P10" s="6">
        <v>3</v>
      </c>
    </row>
    <row r="11" spans="1:16" x14ac:dyDescent="0.2">
      <c r="A11" s="13" t="s">
        <v>45</v>
      </c>
      <c r="B11" s="6">
        <v>47</v>
      </c>
      <c r="C11" s="4">
        <v>55</v>
      </c>
      <c r="D11" s="4">
        <v>52</v>
      </c>
      <c r="E11" s="4">
        <v>50</v>
      </c>
      <c r="F11" s="4">
        <v>51</v>
      </c>
      <c r="G11" s="4">
        <v>52</v>
      </c>
      <c r="H11" s="4">
        <v>47</v>
      </c>
      <c r="I11" s="4">
        <v>56</v>
      </c>
      <c r="J11" s="4">
        <v>55</v>
      </c>
      <c r="K11" s="4">
        <v>56</v>
      </c>
      <c r="L11" s="4">
        <v>50</v>
      </c>
      <c r="M11" s="4">
        <v>48</v>
      </c>
      <c r="N11" s="4">
        <v>4</v>
      </c>
      <c r="O11" s="6">
        <f t="shared" si="0"/>
        <v>619</v>
      </c>
      <c r="P11" s="6">
        <v>1</v>
      </c>
    </row>
    <row r="12" spans="1:16" x14ac:dyDescent="0.2">
      <c r="A12" s="1"/>
      <c r="B12" s="1"/>
      <c r="C12" s="1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"/>
    </row>
    <row r="13" spans="1:16" ht="15.75" x14ac:dyDescent="0.25">
      <c r="A13" s="19" t="s">
        <v>23</v>
      </c>
      <c r="B13" s="1"/>
      <c r="C13" s="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"/>
    </row>
    <row r="14" spans="1:16" ht="12" customHeight="1" x14ac:dyDescent="0.2">
      <c r="A14" s="20" t="s">
        <v>0</v>
      </c>
      <c r="B14" s="7" t="s">
        <v>5</v>
      </c>
      <c r="C14" s="7" t="s">
        <v>6</v>
      </c>
      <c r="D14" s="7" t="s">
        <v>7</v>
      </c>
      <c r="E14" s="7" t="s">
        <v>8</v>
      </c>
      <c r="F14" s="7" t="s">
        <v>9</v>
      </c>
      <c r="G14" s="7" t="s">
        <v>10</v>
      </c>
      <c r="H14" s="7" t="s">
        <v>13</v>
      </c>
      <c r="I14" s="7" t="s">
        <v>14</v>
      </c>
      <c r="J14" s="7" t="s">
        <v>15</v>
      </c>
      <c r="K14" s="7" t="s">
        <v>16</v>
      </c>
      <c r="L14" s="7" t="s">
        <v>17</v>
      </c>
      <c r="M14" s="7" t="s">
        <v>18</v>
      </c>
      <c r="N14" s="7" t="s">
        <v>1</v>
      </c>
      <c r="O14" s="7" t="s">
        <v>2</v>
      </c>
      <c r="P14" s="7" t="s">
        <v>3</v>
      </c>
    </row>
    <row r="15" spans="1:16" x14ac:dyDescent="0.2">
      <c r="A15" s="13" t="s">
        <v>46</v>
      </c>
      <c r="B15" s="9">
        <v>45</v>
      </c>
      <c r="C15" s="4">
        <v>46</v>
      </c>
      <c r="D15" s="4">
        <v>42</v>
      </c>
      <c r="E15" s="4">
        <v>41</v>
      </c>
      <c r="F15" s="4">
        <v>35</v>
      </c>
      <c r="G15" s="4">
        <v>49</v>
      </c>
      <c r="H15" s="4">
        <v>47</v>
      </c>
      <c r="I15" s="4">
        <v>45</v>
      </c>
      <c r="J15" s="4">
        <v>50</v>
      </c>
      <c r="K15" s="4">
        <v>43</v>
      </c>
      <c r="L15" s="4">
        <v>43</v>
      </c>
      <c r="M15" s="4">
        <v>47</v>
      </c>
      <c r="N15" s="4">
        <v>1</v>
      </c>
      <c r="O15" s="6">
        <f t="shared" ref="O15:O17" si="1">SUM(B15:N15)-N15</f>
        <v>533</v>
      </c>
      <c r="P15" s="6">
        <v>1</v>
      </c>
    </row>
    <row r="16" spans="1:16" x14ac:dyDescent="0.2">
      <c r="A16" s="11" t="s">
        <v>65</v>
      </c>
      <c r="B16" s="6">
        <v>16</v>
      </c>
      <c r="C16" s="6">
        <v>23</v>
      </c>
      <c r="D16" s="4">
        <v>29</v>
      </c>
      <c r="E16" s="4">
        <v>25</v>
      </c>
      <c r="F16" s="4">
        <v>33</v>
      </c>
      <c r="G16" s="4">
        <v>43</v>
      </c>
      <c r="H16" s="4">
        <v>20</v>
      </c>
      <c r="I16" s="4">
        <v>28</v>
      </c>
      <c r="J16" s="4">
        <v>36</v>
      </c>
      <c r="K16" s="4">
        <v>31</v>
      </c>
      <c r="L16" s="4">
        <v>32</v>
      </c>
      <c r="M16" s="4">
        <v>35</v>
      </c>
      <c r="N16" s="4">
        <v>2</v>
      </c>
      <c r="O16" s="6">
        <f t="shared" si="1"/>
        <v>351</v>
      </c>
      <c r="P16" s="6">
        <v>3</v>
      </c>
    </row>
    <row r="17" spans="1:16" x14ac:dyDescent="0.2">
      <c r="A17" s="11" t="s">
        <v>89</v>
      </c>
      <c r="B17" s="6">
        <v>31</v>
      </c>
      <c r="C17" s="6">
        <v>40</v>
      </c>
      <c r="D17" s="4">
        <v>41</v>
      </c>
      <c r="E17" s="4">
        <v>42</v>
      </c>
      <c r="F17" s="4">
        <v>41</v>
      </c>
      <c r="G17" s="4">
        <v>45</v>
      </c>
      <c r="H17" s="4">
        <v>41</v>
      </c>
      <c r="I17" s="4">
        <v>41</v>
      </c>
      <c r="J17" s="4">
        <v>46</v>
      </c>
      <c r="K17" s="4">
        <v>37</v>
      </c>
      <c r="L17" s="4">
        <v>45</v>
      </c>
      <c r="M17" s="4">
        <v>39</v>
      </c>
      <c r="N17" s="4">
        <v>2</v>
      </c>
      <c r="O17" s="6">
        <f t="shared" si="1"/>
        <v>489</v>
      </c>
      <c r="P17" s="6">
        <v>2</v>
      </c>
    </row>
    <row r="18" spans="1:16" x14ac:dyDescent="0.2">
      <c r="A18" s="1"/>
      <c r="B18" s="1"/>
      <c r="C18" s="1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"/>
    </row>
    <row r="19" spans="1:16" ht="15.75" x14ac:dyDescent="0.25">
      <c r="A19" s="19" t="s">
        <v>24</v>
      </c>
      <c r="B19" s="1"/>
      <c r="C19" s="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1"/>
    </row>
    <row r="20" spans="1:16" x14ac:dyDescent="0.2">
      <c r="A20" s="20" t="s">
        <v>0</v>
      </c>
      <c r="B20" s="7" t="s">
        <v>5</v>
      </c>
      <c r="C20" s="7" t="s">
        <v>6</v>
      </c>
      <c r="D20" s="7" t="s">
        <v>7</v>
      </c>
      <c r="E20" s="7" t="s">
        <v>8</v>
      </c>
      <c r="F20" s="7" t="s">
        <v>9</v>
      </c>
      <c r="G20" s="7" t="s">
        <v>10</v>
      </c>
      <c r="H20" s="7" t="s">
        <v>13</v>
      </c>
      <c r="I20" s="7" t="s">
        <v>14</v>
      </c>
      <c r="J20" s="7" t="s">
        <v>15</v>
      </c>
      <c r="K20" s="7" t="s">
        <v>16</v>
      </c>
      <c r="L20" s="7" t="s">
        <v>17</v>
      </c>
      <c r="M20" s="7" t="s">
        <v>18</v>
      </c>
      <c r="N20" s="7" t="s">
        <v>1</v>
      </c>
      <c r="O20" s="7" t="s">
        <v>2</v>
      </c>
      <c r="P20" s="7" t="s">
        <v>3</v>
      </c>
    </row>
    <row r="21" spans="1:16" x14ac:dyDescent="0.2">
      <c r="A21" s="13" t="s">
        <v>47</v>
      </c>
      <c r="B21" s="9">
        <v>30</v>
      </c>
      <c r="C21" s="4">
        <v>42</v>
      </c>
      <c r="D21" s="4">
        <v>40</v>
      </c>
      <c r="E21" s="4">
        <v>39</v>
      </c>
      <c r="F21" s="4">
        <v>33</v>
      </c>
      <c r="G21" s="4">
        <v>33</v>
      </c>
      <c r="H21" s="4">
        <v>30</v>
      </c>
      <c r="I21" s="4">
        <v>42</v>
      </c>
      <c r="J21" s="4">
        <v>35</v>
      </c>
      <c r="K21" s="4">
        <v>42</v>
      </c>
      <c r="L21" s="4">
        <v>43</v>
      </c>
      <c r="M21" s="4">
        <v>30</v>
      </c>
      <c r="N21" s="4">
        <v>2</v>
      </c>
      <c r="O21" s="6">
        <f t="shared" ref="O21:O25" si="2">SUM(B21:N21)-N21</f>
        <v>439</v>
      </c>
      <c r="P21" s="6">
        <v>3</v>
      </c>
    </row>
    <row r="22" spans="1:16" x14ac:dyDescent="0.2">
      <c r="A22" s="13" t="s">
        <v>86</v>
      </c>
      <c r="B22" s="9">
        <v>14</v>
      </c>
      <c r="C22" s="4">
        <v>10</v>
      </c>
      <c r="D22" s="4">
        <v>3</v>
      </c>
      <c r="E22" s="4">
        <v>28</v>
      </c>
      <c r="F22" s="4">
        <v>0</v>
      </c>
      <c r="G22" s="4">
        <v>19</v>
      </c>
      <c r="H22" s="4">
        <v>16</v>
      </c>
      <c r="I22" s="4">
        <v>0</v>
      </c>
      <c r="J22" s="4">
        <v>6</v>
      </c>
      <c r="K22" s="4">
        <v>7</v>
      </c>
      <c r="L22" s="4">
        <v>0</v>
      </c>
      <c r="M22" s="4">
        <v>6</v>
      </c>
      <c r="N22" s="4">
        <v>0</v>
      </c>
      <c r="O22" s="6">
        <f t="shared" si="2"/>
        <v>109</v>
      </c>
      <c r="P22" s="6">
        <v>5</v>
      </c>
    </row>
    <row r="23" spans="1:16" x14ac:dyDescent="0.2">
      <c r="A23" s="13" t="s">
        <v>57</v>
      </c>
      <c r="B23" s="9">
        <v>43</v>
      </c>
      <c r="C23" s="4">
        <v>42</v>
      </c>
      <c r="D23" s="4">
        <v>46</v>
      </c>
      <c r="E23" s="4">
        <v>27</v>
      </c>
      <c r="F23" s="4">
        <v>38</v>
      </c>
      <c r="G23" s="4">
        <v>44</v>
      </c>
      <c r="H23" s="4">
        <v>45</v>
      </c>
      <c r="I23" s="4">
        <v>27</v>
      </c>
      <c r="J23" s="4">
        <v>40</v>
      </c>
      <c r="K23" s="4">
        <v>43</v>
      </c>
      <c r="L23" s="4">
        <v>43</v>
      </c>
      <c r="M23" s="4">
        <v>46</v>
      </c>
      <c r="N23" s="4">
        <v>2</v>
      </c>
      <c r="O23" s="30">
        <v>481</v>
      </c>
      <c r="P23" s="6">
        <v>2</v>
      </c>
    </row>
    <row r="24" spans="1:16" x14ac:dyDescent="0.2">
      <c r="A24" s="13" t="s">
        <v>48</v>
      </c>
      <c r="B24" s="9">
        <v>43</v>
      </c>
      <c r="C24" s="4">
        <v>48</v>
      </c>
      <c r="D24" s="4">
        <v>34</v>
      </c>
      <c r="E24" s="4">
        <v>41</v>
      </c>
      <c r="F24" s="4">
        <v>46</v>
      </c>
      <c r="G24" s="4">
        <v>44</v>
      </c>
      <c r="H24" s="4">
        <v>46</v>
      </c>
      <c r="I24" s="4">
        <v>46</v>
      </c>
      <c r="J24" s="4">
        <v>47</v>
      </c>
      <c r="K24" s="4">
        <v>39</v>
      </c>
      <c r="L24" s="4">
        <v>50</v>
      </c>
      <c r="M24" s="4">
        <v>53</v>
      </c>
      <c r="N24" s="4">
        <v>2</v>
      </c>
      <c r="O24" s="6">
        <f t="shared" si="2"/>
        <v>537</v>
      </c>
      <c r="P24" s="6">
        <v>1</v>
      </c>
    </row>
    <row r="25" spans="1:16" x14ac:dyDescent="0.2">
      <c r="A25" s="11" t="s">
        <v>49</v>
      </c>
      <c r="B25" s="6">
        <v>41</v>
      </c>
      <c r="C25" s="4">
        <v>21</v>
      </c>
      <c r="D25" s="4">
        <v>35</v>
      </c>
      <c r="E25" s="4">
        <v>31</v>
      </c>
      <c r="F25" s="4">
        <v>37</v>
      </c>
      <c r="G25" s="4">
        <v>42</v>
      </c>
      <c r="H25" s="4">
        <v>39</v>
      </c>
      <c r="I25" s="4">
        <v>30</v>
      </c>
      <c r="J25" s="4">
        <v>46</v>
      </c>
      <c r="K25" s="4">
        <v>41</v>
      </c>
      <c r="L25" s="4">
        <v>46</v>
      </c>
      <c r="M25" s="4">
        <v>30</v>
      </c>
      <c r="N25" s="4">
        <v>1</v>
      </c>
      <c r="O25" s="6">
        <f t="shared" si="2"/>
        <v>439</v>
      </c>
      <c r="P25" s="6">
        <v>4</v>
      </c>
    </row>
    <row r="26" spans="1:16" x14ac:dyDescent="0.2">
      <c r="A26" s="27"/>
    </row>
    <row r="27" spans="1:16" ht="15" customHeight="1" x14ac:dyDescent="0.25">
      <c r="A27" s="22" t="s">
        <v>27</v>
      </c>
      <c r="B27" s="1"/>
      <c r="C27" s="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"/>
    </row>
    <row r="28" spans="1:16" x14ac:dyDescent="0.2">
      <c r="A28" s="20" t="s">
        <v>0</v>
      </c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13</v>
      </c>
      <c r="I28" s="7" t="s">
        <v>14</v>
      </c>
      <c r="J28" s="7" t="s">
        <v>15</v>
      </c>
      <c r="K28" s="7" t="s">
        <v>16</v>
      </c>
      <c r="L28" s="7" t="s">
        <v>17</v>
      </c>
      <c r="M28" s="7" t="s">
        <v>18</v>
      </c>
      <c r="N28" s="7" t="s">
        <v>1</v>
      </c>
      <c r="O28" s="7" t="s">
        <v>2</v>
      </c>
      <c r="P28" s="7" t="s">
        <v>3</v>
      </c>
    </row>
    <row r="29" spans="1:16" x14ac:dyDescent="0.2">
      <c r="A29" s="13" t="s">
        <v>50</v>
      </c>
      <c r="B29" s="9">
        <v>31</v>
      </c>
      <c r="C29" s="4">
        <v>28</v>
      </c>
      <c r="D29" s="4">
        <v>23</v>
      </c>
      <c r="E29" s="4">
        <v>21</v>
      </c>
      <c r="F29" s="4">
        <v>18</v>
      </c>
      <c r="G29" s="4">
        <v>8</v>
      </c>
      <c r="H29" s="4">
        <v>29</v>
      </c>
      <c r="I29" s="4">
        <v>16</v>
      </c>
      <c r="J29" s="4">
        <v>4</v>
      </c>
      <c r="K29" s="4">
        <v>33</v>
      </c>
      <c r="L29" s="4">
        <v>11</v>
      </c>
      <c r="M29" s="4">
        <v>12</v>
      </c>
      <c r="N29" s="4">
        <v>1</v>
      </c>
      <c r="O29" s="6">
        <f t="shared" ref="O29:O30" si="3">SUM(B29:N29)-N29</f>
        <v>234</v>
      </c>
      <c r="P29" s="6">
        <v>2</v>
      </c>
    </row>
    <row r="30" spans="1:16" x14ac:dyDescent="0.2">
      <c r="A30" s="13" t="s">
        <v>67</v>
      </c>
      <c r="B30" s="9">
        <v>50</v>
      </c>
      <c r="C30" s="4">
        <v>43</v>
      </c>
      <c r="D30" s="4">
        <v>39</v>
      </c>
      <c r="E30" s="4">
        <v>43</v>
      </c>
      <c r="F30" s="4">
        <v>50</v>
      </c>
      <c r="G30" s="4">
        <v>45</v>
      </c>
      <c r="H30" s="4">
        <v>31</v>
      </c>
      <c r="I30" s="4">
        <v>45</v>
      </c>
      <c r="J30" s="4">
        <v>39</v>
      </c>
      <c r="K30" s="4">
        <v>47</v>
      </c>
      <c r="L30" s="4">
        <v>43</v>
      </c>
      <c r="M30" s="4">
        <v>43</v>
      </c>
      <c r="N30" s="4">
        <v>0</v>
      </c>
      <c r="O30" s="6">
        <f t="shared" si="3"/>
        <v>518</v>
      </c>
      <c r="P30" s="6">
        <v>1</v>
      </c>
    </row>
    <row r="31" spans="1:16" x14ac:dyDescent="0.2">
      <c r="A31" s="27"/>
      <c r="B31" s="1"/>
      <c r="C31" s="1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"/>
    </row>
    <row r="32" spans="1:16" ht="15.75" x14ac:dyDescent="0.25">
      <c r="A32" s="19" t="s">
        <v>28</v>
      </c>
      <c r="B32" s="1"/>
      <c r="C32" s="1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"/>
    </row>
    <row r="33" spans="1:16" x14ac:dyDescent="0.2">
      <c r="A33" s="20" t="s">
        <v>0</v>
      </c>
      <c r="B33" s="7" t="s">
        <v>5</v>
      </c>
      <c r="C33" s="7" t="s">
        <v>6</v>
      </c>
      <c r="D33" s="7" t="s">
        <v>7</v>
      </c>
      <c r="E33" s="7" t="s">
        <v>8</v>
      </c>
      <c r="F33" s="7" t="s">
        <v>9</v>
      </c>
      <c r="G33" s="7" t="s">
        <v>10</v>
      </c>
      <c r="H33" s="7" t="s">
        <v>13</v>
      </c>
      <c r="I33" s="7" t="s">
        <v>14</v>
      </c>
      <c r="J33" s="7" t="s">
        <v>15</v>
      </c>
      <c r="K33" s="7" t="s">
        <v>16</v>
      </c>
      <c r="L33" s="7" t="s">
        <v>17</v>
      </c>
      <c r="M33" s="7" t="s">
        <v>18</v>
      </c>
      <c r="N33" s="7" t="s">
        <v>1</v>
      </c>
      <c r="O33" s="7" t="s">
        <v>2</v>
      </c>
      <c r="P33" s="7" t="s">
        <v>3</v>
      </c>
    </row>
    <row r="34" spans="1:16" x14ac:dyDescent="0.2">
      <c r="A34" s="13" t="s">
        <v>80</v>
      </c>
      <c r="B34" s="9">
        <v>21</v>
      </c>
      <c r="C34" s="4">
        <v>26</v>
      </c>
      <c r="D34" s="4">
        <v>35</v>
      </c>
      <c r="E34" s="4">
        <v>28</v>
      </c>
      <c r="F34" s="4">
        <v>32</v>
      </c>
      <c r="G34" s="4">
        <v>39</v>
      </c>
      <c r="H34" s="4">
        <v>31</v>
      </c>
      <c r="I34" s="4">
        <v>28</v>
      </c>
      <c r="J34" s="4">
        <v>41</v>
      </c>
      <c r="K34" s="4">
        <v>36</v>
      </c>
      <c r="L34" s="4">
        <v>39</v>
      </c>
      <c r="M34" s="4">
        <v>25</v>
      </c>
      <c r="N34" s="4">
        <v>1</v>
      </c>
      <c r="O34" s="6">
        <f t="shared" ref="O34:O36" si="4">SUM(B34:N34)-N34</f>
        <v>381</v>
      </c>
      <c r="P34" s="6">
        <v>3</v>
      </c>
    </row>
    <row r="35" spans="1:16" x14ac:dyDescent="0.2">
      <c r="A35" s="13" t="s">
        <v>51</v>
      </c>
      <c r="B35" s="9">
        <v>47</v>
      </c>
      <c r="C35" s="4">
        <v>41</v>
      </c>
      <c r="D35" s="4">
        <v>51</v>
      </c>
      <c r="E35" s="4">
        <v>36</v>
      </c>
      <c r="F35" s="4">
        <v>34</v>
      </c>
      <c r="G35" s="4">
        <v>46</v>
      </c>
      <c r="H35" s="4">
        <v>45</v>
      </c>
      <c r="I35" s="4">
        <v>33</v>
      </c>
      <c r="J35" s="4">
        <v>42</v>
      </c>
      <c r="K35" s="4">
        <v>46</v>
      </c>
      <c r="L35" s="4">
        <v>38</v>
      </c>
      <c r="M35" s="4">
        <v>52</v>
      </c>
      <c r="N35" s="4">
        <v>0</v>
      </c>
      <c r="O35" s="6">
        <f t="shared" si="4"/>
        <v>511</v>
      </c>
      <c r="P35" s="6">
        <v>1</v>
      </c>
    </row>
    <row r="36" spans="1:16" x14ac:dyDescent="0.2">
      <c r="A36" s="13" t="s">
        <v>52</v>
      </c>
      <c r="B36" s="9">
        <v>34</v>
      </c>
      <c r="C36" s="4">
        <v>40</v>
      </c>
      <c r="D36" s="4">
        <v>46</v>
      </c>
      <c r="E36" s="4">
        <v>30</v>
      </c>
      <c r="F36" s="4">
        <v>38</v>
      </c>
      <c r="G36" s="4">
        <v>36</v>
      </c>
      <c r="H36" s="4">
        <v>35</v>
      </c>
      <c r="I36" s="4">
        <v>34</v>
      </c>
      <c r="J36" s="4">
        <v>48</v>
      </c>
      <c r="K36" s="4">
        <v>41</v>
      </c>
      <c r="L36" s="4">
        <v>47</v>
      </c>
      <c r="M36" s="4">
        <v>46</v>
      </c>
      <c r="N36" s="4">
        <v>1</v>
      </c>
      <c r="O36" s="6">
        <f t="shared" si="4"/>
        <v>475</v>
      </c>
      <c r="P36" s="6">
        <v>2</v>
      </c>
    </row>
    <row r="37" spans="1:16" x14ac:dyDescent="0.2">
      <c r="A37" s="1"/>
      <c r="B37" s="1"/>
      <c r="C37" s="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1"/>
    </row>
    <row r="38" spans="1:16" ht="15.75" x14ac:dyDescent="0.25">
      <c r="A38" s="19" t="s">
        <v>29</v>
      </c>
      <c r="B38" s="1"/>
      <c r="C38" s="1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"/>
    </row>
    <row r="39" spans="1:16" x14ac:dyDescent="0.2">
      <c r="A39" s="20" t="s">
        <v>0</v>
      </c>
      <c r="B39" s="7" t="s">
        <v>5</v>
      </c>
      <c r="C39" s="7" t="s">
        <v>6</v>
      </c>
      <c r="D39" s="7" t="s">
        <v>7</v>
      </c>
      <c r="E39" s="7" t="s">
        <v>8</v>
      </c>
      <c r="F39" s="7" t="s">
        <v>9</v>
      </c>
      <c r="G39" s="7" t="s">
        <v>10</v>
      </c>
      <c r="H39" s="7" t="s">
        <v>13</v>
      </c>
      <c r="I39" s="7" t="s">
        <v>14</v>
      </c>
      <c r="J39" s="7" t="s">
        <v>15</v>
      </c>
      <c r="K39" s="7" t="s">
        <v>16</v>
      </c>
      <c r="L39" s="7" t="s">
        <v>17</v>
      </c>
      <c r="M39" s="7" t="s">
        <v>18</v>
      </c>
      <c r="N39" s="7" t="s">
        <v>1</v>
      </c>
      <c r="O39" s="7" t="s">
        <v>2</v>
      </c>
      <c r="P39" s="7" t="s">
        <v>3</v>
      </c>
    </row>
    <row r="40" spans="1:16" x14ac:dyDescent="0.2">
      <c r="A40" s="13" t="s">
        <v>55</v>
      </c>
      <c r="B40" s="9">
        <v>46</v>
      </c>
      <c r="C40" s="4">
        <v>46</v>
      </c>
      <c r="D40" s="4">
        <v>39</v>
      </c>
      <c r="E40" s="4">
        <v>44</v>
      </c>
      <c r="F40" s="4">
        <v>47</v>
      </c>
      <c r="G40" s="4">
        <v>42</v>
      </c>
      <c r="H40" s="4">
        <v>40</v>
      </c>
      <c r="I40" s="4">
        <v>35</v>
      </c>
      <c r="J40" s="4">
        <v>44</v>
      </c>
      <c r="K40" s="4">
        <v>40</v>
      </c>
      <c r="L40" s="4">
        <v>42</v>
      </c>
      <c r="M40" s="4">
        <v>32</v>
      </c>
      <c r="N40" s="4">
        <v>1</v>
      </c>
      <c r="O40" s="6">
        <f t="shared" ref="O40" si="5">SUM(B40:N40)-N40</f>
        <v>497</v>
      </c>
      <c r="P40" s="6">
        <v>1</v>
      </c>
    </row>
    <row r="41" spans="1:16" x14ac:dyDescent="0.2">
      <c r="B41" s="1"/>
      <c r="C41" s="1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"/>
    </row>
    <row r="42" spans="1:16" ht="15.75" x14ac:dyDescent="0.25">
      <c r="A42" s="19" t="s">
        <v>32</v>
      </c>
      <c r="B42" s="1"/>
      <c r="C42" s="1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"/>
    </row>
    <row r="43" spans="1:16" x14ac:dyDescent="0.2">
      <c r="A43" s="20" t="s">
        <v>0</v>
      </c>
      <c r="B43" s="7" t="s">
        <v>5</v>
      </c>
      <c r="C43" s="7" t="s">
        <v>6</v>
      </c>
      <c r="D43" s="7" t="s">
        <v>7</v>
      </c>
      <c r="E43" s="7" t="s">
        <v>8</v>
      </c>
      <c r="F43" s="7" t="s">
        <v>9</v>
      </c>
      <c r="G43" s="7" t="s">
        <v>10</v>
      </c>
      <c r="H43" s="7" t="s">
        <v>13</v>
      </c>
      <c r="I43" s="7" t="s">
        <v>14</v>
      </c>
      <c r="J43" s="7" t="s">
        <v>15</v>
      </c>
      <c r="K43" s="7" t="s">
        <v>16</v>
      </c>
      <c r="L43" s="7" t="s">
        <v>17</v>
      </c>
      <c r="M43" s="7" t="s">
        <v>18</v>
      </c>
      <c r="N43" s="7" t="s">
        <v>1</v>
      </c>
      <c r="O43" s="7" t="s">
        <v>2</v>
      </c>
      <c r="P43" s="7" t="s">
        <v>3</v>
      </c>
    </row>
    <row r="44" spans="1:16" x14ac:dyDescent="0.2">
      <c r="A44" s="13" t="s">
        <v>53</v>
      </c>
      <c r="B44" s="9">
        <v>33</v>
      </c>
      <c r="C44" s="4">
        <v>49</v>
      </c>
      <c r="D44" s="4">
        <v>47</v>
      </c>
      <c r="E44" s="4">
        <v>44</v>
      </c>
      <c r="F44" s="4">
        <v>51</v>
      </c>
      <c r="G44" s="4">
        <v>48</v>
      </c>
      <c r="H44" s="4">
        <v>49</v>
      </c>
      <c r="I44" s="4">
        <v>52</v>
      </c>
      <c r="J44" s="4">
        <v>47</v>
      </c>
      <c r="K44" s="4">
        <v>53</v>
      </c>
      <c r="L44" s="4">
        <v>41</v>
      </c>
      <c r="M44" s="4">
        <v>50</v>
      </c>
      <c r="N44" s="4">
        <v>1</v>
      </c>
      <c r="O44" s="6">
        <f t="shared" ref="O44:O45" si="6">SUM(B44:N44)-N44</f>
        <v>564</v>
      </c>
      <c r="P44" s="6">
        <v>1</v>
      </c>
    </row>
    <row r="45" spans="1:16" x14ac:dyDescent="0.2">
      <c r="A45" s="13" t="s">
        <v>54</v>
      </c>
      <c r="B45" s="9">
        <v>45</v>
      </c>
      <c r="C45" s="4">
        <v>48</v>
      </c>
      <c r="D45" s="4">
        <v>36</v>
      </c>
      <c r="E45" s="4">
        <v>50</v>
      </c>
      <c r="F45" s="4">
        <v>47</v>
      </c>
      <c r="G45" s="4">
        <v>50</v>
      </c>
      <c r="H45" s="4">
        <v>48</v>
      </c>
      <c r="I45" s="4">
        <v>43</v>
      </c>
      <c r="J45" s="4">
        <v>53</v>
      </c>
      <c r="K45" s="4">
        <v>46</v>
      </c>
      <c r="L45" s="4">
        <v>39</v>
      </c>
      <c r="M45" s="4">
        <v>46</v>
      </c>
      <c r="N45" s="4">
        <v>0</v>
      </c>
      <c r="O45" s="6">
        <f t="shared" si="6"/>
        <v>551</v>
      </c>
      <c r="P45" s="6">
        <v>2</v>
      </c>
    </row>
    <row r="46" spans="1:16" x14ac:dyDescent="0.2">
      <c r="A46" s="27"/>
      <c r="B46" s="1"/>
      <c r="C46" s="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"/>
    </row>
    <row r="47" spans="1:16" ht="15.75" x14ac:dyDescent="0.25">
      <c r="A47" s="19" t="s">
        <v>34</v>
      </c>
      <c r="B47" s="1"/>
      <c r="C47" s="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"/>
    </row>
    <row r="48" spans="1:16" x14ac:dyDescent="0.2">
      <c r="A48" s="20" t="s">
        <v>0</v>
      </c>
      <c r="B48" s="7" t="s">
        <v>5</v>
      </c>
      <c r="C48" s="7" t="s">
        <v>6</v>
      </c>
      <c r="D48" s="7" t="s">
        <v>7</v>
      </c>
      <c r="E48" s="7" t="s">
        <v>8</v>
      </c>
      <c r="F48" s="7" t="s">
        <v>9</v>
      </c>
      <c r="G48" s="7" t="s">
        <v>10</v>
      </c>
      <c r="H48" s="7" t="s">
        <v>13</v>
      </c>
      <c r="I48" s="7" t="s">
        <v>14</v>
      </c>
      <c r="J48" s="7" t="s">
        <v>15</v>
      </c>
      <c r="K48" s="7" t="s">
        <v>16</v>
      </c>
      <c r="L48" s="7" t="s">
        <v>17</v>
      </c>
      <c r="M48" s="7" t="s">
        <v>18</v>
      </c>
      <c r="N48" s="7" t="s">
        <v>1</v>
      </c>
      <c r="O48" s="7" t="s">
        <v>2</v>
      </c>
      <c r="P48" s="7" t="s">
        <v>3</v>
      </c>
    </row>
    <row r="49" spans="1:16" x14ac:dyDescent="0.2">
      <c r="A49" s="13" t="s">
        <v>56</v>
      </c>
      <c r="B49" s="9">
        <v>52</v>
      </c>
      <c r="C49" s="4">
        <v>52</v>
      </c>
      <c r="D49" s="4">
        <v>55</v>
      </c>
      <c r="E49" s="4">
        <v>51</v>
      </c>
      <c r="F49" s="4">
        <v>52</v>
      </c>
      <c r="G49" s="4">
        <v>52</v>
      </c>
      <c r="H49" s="4">
        <v>52</v>
      </c>
      <c r="I49" s="4">
        <v>52</v>
      </c>
      <c r="J49" s="4">
        <v>49</v>
      </c>
      <c r="K49" s="4">
        <v>49</v>
      </c>
      <c r="L49" s="4">
        <v>53</v>
      </c>
      <c r="M49" s="4">
        <v>50</v>
      </c>
      <c r="N49" s="4">
        <v>7</v>
      </c>
      <c r="O49" s="6">
        <f t="shared" ref="O49" si="7">SUM(B49:N49)-N49</f>
        <v>619</v>
      </c>
      <c r="P49" s="6">
        <v>1</v>
      </c>
    </row>
    <row r="50" spans="1:16" x14ac:dyDescent="0.2">
      <c r="B50" s="1"/>
      <c r="C50" s="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"/>
    </row>
    <row r="51" spans="1:16" ht="15.75" x14ac:dyDescent="0.25">
      <c r="A51" s="19" t="s">
        <v>35</v>
      </c>
      <c r="B51" s="1"/>
      <c r="C51" s="1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"/>
    </row>
    <row r="52" spans="1:16" x14ac:dyDescent="0.2">
      <c r="A52" s="20" t="s">
        <v>0</v>
      </c>
      <c r="B52" s="7" t="s">
        <v>5</v>
      </c>
      <c r="C52" s="7" t="s">
        <v>6</v>
      </c>
      <c r="D52" s="7" t="s">
        <v>7</v>
      </c>
      <c r="E52" s="7" t="s">
        <v>8</v>
      </c>
      <c r="F52" s="7" t="s">
        <v>9</v>
      </c>
      <c r="G52" s="7" t="s">
        <v>10</v>
      </c>
      <c r="H52" s="7" t="s">
        <v>13</v>
      </c>
      <c r="I52" s="7" t="s">
        <v>14</v>
      </c>
      <c r="J52" s="7" t="s">
        <v>15</v>
      </c>
      <c r="K52" s="7" t="s">
        <v>16</v>
      </c>
      <c r="L52" s="7" t="s">
        <v>17</v>
      </c>
      <c r="M52" s="7" t="s">
        <v>18</v>
      </c>
      <c r="N52" s="7" t="s">
        <v>1</v>
      </c>
      <c r="O52" s="7" t="s">
        <v>2</v>
      </c>
      <c r="P52" s="7" t="s">
        <v>3</v>
      </c>
    </row>
    <row r="53" spans="1:16" x14ac:dyDescent="0.2">
      <c r="A53" s="13" t="s">
        <v>81</v>
      </c>
      <c r="B53" s="9">
        <v>34</v>
      </c>
      <c r="C53" s="4">
        <v>27</v>
      </c>
      <c r="D53" s="4">
        <v>21</v>
      </c>
      <c r="E53" s="4">
        <v>26</v>
      </c>
      <c r="F53" s="4">
        <v>26</v>
      </c>
      <c r="G53" s="4">
        <v>33</v>
      </c>
      <c r="H53" s="4">
        <v>7</v>
      </c>
      <c r="I53" s="4">
        <v>26</v>
      </c>
      <c r="J53" s="4">
        <v>22</v>
      </c>
      <c r="K53" s="4">
        <v>17</v>
      </c>
      <c r="L53" s="4">
        <v>30</v>
      </c>
      <c r="M53" s="4">
        <v>19</v>
      </c>
      <c r="N53" s="4">
        <v>2</v>
      </c>
      <c r="O53" s="6">
        <f t="shared" ref="O53" si="8">SUM(B53:N53)-N53</f>
        <v>288</v>
      </c>
      <c r="P53" s="6">
        <v>1</v>
      </c>
    </row>
    <row r="54" spans="1:16" x14ac:dyDescent="0.2">
      <c r="B54" s="1"/>
      <c r="C54" s="1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"/>
    </row>
    <row r="55" spans="1:16" ht="15.75" x14ac:dyDescent="0.25">
      <c r="A55" s="19" t="s">
        <v>37</v>
      </c>
      <c r="B55" s="1"/>
      <c r="C55" s="1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"/>
    </row>
    <row r="56" spans="1:16" x14ac:dyDescent="0.2">
      <c r="A56" s="20" t="s">
        <v>0</v>
      </c>
      <c r="B56" s="7" t="s">
        <v>5</v>
      </c>
      <c r="C56" s="7" t="s">
        <v>6</v>
      </c>
      <c r="D56" s="7" t="s">
        <v>7</v>
      </c>
      <c r="E56" s="7" t="s">
        <v>8</v>
      </c>
      <c r="F56" s="7" t="s">
        <v>9</v>
      </c>
      <c r="G56" s="7" t="s">
        <v>10</v>
      </c>
      <c r="H56" s="7" t="s">
        <v>13</v>
      </c>
      <c r="I56" s="7" t="s">
        <v>14</v>
      </c>
      <c r="J56" s="7" t="s">
        <v>15</v>
      </c>
      <c r="K56" s="7" t="s">
        <v>16</v>
      </c>
      <c r="L56" s="7" t="s">
        <v>17</v>
      </c>
      <c r="M56" s="7" t="s">
        <v>18</v>
      </c>
      <c r="N56" s="7" t="s">
        <v>1</v>
      </c>
      <c r="O56" s="7" t="s">
        <v>2</v>
      </c>
      <c r="P56" s="7" t="s">
        <v>3</v>
      </c>
    </row>
    <row r="57" spans="1:16" x14ac:dyDescent="0.2">
      <c r="A57" s="13" t="s">
        <v>82</v>
      </c>
      <c r="B57" s="9">
        <v>55</v>
      </c>
      <c r="C57" s="4">
        <v>57</v>
      </c>
      <c r="D57" s="4">
        <v>52</v>
      </c>
      <c r="E57" s="4">
        <v>54</v>
      </c>
      <c r="F57" s="4">
        <v>58</v>
      </c>
      <c r="G57" s="4">
        <v>54</v>
      </c>
      <c r="H57" s="4">
        <v>54</v>
      </c>
      <c r="I57" s="4">
        <v>50</v>
      </c>
      <c r="J57" s="4">
        <v>55</v>
      </c>
      <c r="K57" s="4">
        <v>55</v>
      </c>
      <c r="L57" s="4">
        <v>55</v>
      </c>
      <c r="M57" s="4">
        <v>53</v>
      </c>
      <c r="N57" s="4">
        <v>6</v>
      </c>
      <c r="O57" s="6">
        <f t="shared" ref="O57" si="9">SUM(B57:N57)-N57</f>
        <v>652</v>
      </c>
      <c r="P57" s="6">
        <v>1</v>
      </c>
    </row>
    <row r="58" spans="1:16" x14ac:dyDescent="0.2">
      <c r="B58" s="1"/>
      <c r="C58" s="1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"/>
    </row>
    <row r="59" spans="1:16" ht="15.75" x14ac:dyDescent="0.25">
      <c r="A59" s="19" t="s">
        <v>40</v>
      </c>
      <c r="B59" s="1"/>
      <c r="C59" s="1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"/>
    </row>
    <row r="60" spans="1:16" x14ac:dyDescent="0.2">
      <c r="A60" s="20" t="s">
        <v>0</v>
      </c>
      <c r="B60" s="7" t="s">
        <v>5</v>
      </c>
      <c r="C60" s="7" t="s">
        <v>6</v>
      </c>
      <c r="D60" s="7" t="s">
        <v>7</v>
      </c>
      <c r="E60" s="7" t="s">
        <v>8</v>
      </c>
      <c r="F60" s="7" t="s">
        <v>9</v>
      </c>
      <c r="G60" s="7" t="s">
        <v>10</v>
      </c>
      <c r="H60" s="7" t="s">
        <v>13</v>
      </c>
      <c r="I60" s="7" t="s">
        <v>14</v>
      </c>
      <c r="J60" s="7" t="s">
        <v>15</v>
      </c>
      <c r="K60" s="7" t="s">
        <v>16</v>
      </c>
      <c r="L60" s="7" t="s">
        <v>17</v>
      </c>
      <c r="M60" s="7" t="s">
        <v>18</v>
      </c>
      <c r="N60" s="7" t="s">
        <v>1</v>
      </c>
      <c r="O60" s="7" t="s">
        <v>2</v>
      </c>
      <c r="P60" s="7" t="s">
        <v>3</v>
      </c>
    </row>
    <row r="61" spans="1:16" x14ac:dyDescent="0.2">
      <c r="A61" s="13" t="s">
        <v>58</v>
      </c>
      <c r="B61" s="9">
        <v>49</v>
      </c>
      <c r="C61" s="4">
        <v>41</v>
      </c>
      <c r="D61" s="4">
        <v>48</v>
      </c>
      <c r="E61" s="4">
        <v>48</v>
      </c>
      <c r="F61" s="4">
        <v>47</v>
      </c>
      <c r="G61" s="4">
        <v>42</v>
      </c>
      <c r="H61" s="4">
        <v>51</v>
      </c>
      <c r="I61" s="4">
        <v>50</v>
      </c>
      <c r="J61" s="4">
        <v>45</v>
      </c>
      <c r="K61" s="4">
        <v>50</v>
      </c>
      <c r="L61" s="4">
        <v>45</v>
      </c>
      <c r="M61" s="4">
        <v>46</v>
      </c>
      <c r="N61" s="4">
        <v>5</v>
      </c>
      <c r="O61" s="6">
        <f t="shared" ref="O61" si="10">SUM(B61:N61)-N61</f>
        <v>562</v>
      </c>
      <c r="P61" s="6">
        <v>1</v>
      </c>
    </row>
    <row r="62" spans="1:16" x14ac:dyDescent="0.2">
      <c r="A62" s="27"/>
      <c r="B62" s="1"/>
      <c r="C62" s="1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"/>
    </row>
    <row r="63" spans="1:16" ht="15.75" x14ac:dyDescent="0.25">
      <c r="A63" s="19" t="s">
        <v>41</v>
      </c>
      <c r="B63" s="1"/>
      <c r="C63" s="1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"/>
    </row>
    <row r="64" spans="1:16" x14ac:dyDescent="0.2">
      <c r="A64" s="20" t="s">
        <v>0</v>
      </c>
      <c r="B64" s="7" t="s">
        <v>5</v>
      </c>
      <c r="C64" s="7" t="s">
        <v>6</v>
      </c>
      <c r="D64" s="7" t="s">
        <v>7</v>
      </c>
      <c r="E64" s="7" t="s">
        <v>8</v>
      </c>
      <c r="F64" s="7" t="s">
        <v>9</v>
      </c>
      <c r="G64" s="7" t="s">
        <v>10</v>
      </c>
      <c r="H64" s="7" t="s">
        <v>13</v>
      </c>
      <c r="I64" s="7" t="s">
        <v>14</v>
      </c>
      <c r="J64" s="7" t="s">
        <v>15</v>
      </c>
      <c r="K64" s="7" t="s">
        <v>16</v>
      </c>
      <c r="L64" s="7" t="s">
        <v>17</v>
      </c>
      <c r="M64" s="7" t="s">
        <v>18</v>
      </c>
      <c r="N64" s="7" t="s">
        <v>1</v>
      </c>
      <c r="O64" s="7" t="s">
        <v>2</v>
      </c>
      <c r="P64" s="7" t="s">
        <v>3</v>
      </c>
    </row>
    <row r="65" spans="1:16" x14ac:dyDescent="0.2">
      <c r="A65" s="13" t="s">
        <v>59</v>
      </c>
      <c r="B65" s="9">
        <v>39</v>
      </c>
      <c r="C65" s="4">
        <v>39</v>
      </c>
      <c r="D65" s="4">
        <v>40</v>
      </c>
      <c r="E65" s="4">
        <v>40</v>
      </c>
      <c r="F65" s="4">
        <v>34</v>
      </c>
      <c r="G65" s="4">
        <v>34</v>
      </c>
      <c r="H65" s="4">
        <v>39</v>
      </c>
      <c r="I65" s="4">
        <v>40</v>
      </c>
      <c r="J65" s="4">
        <v>30</v>
      </c>
      <c r="K65" s="4">
        <v>40</v>
      </c>
      <c r="L65" s="4">
        <v>30</v>
      </c>
      <c r="M65" s="4">
        <v>29</v>
      </c>
      <c r="N65" s="4">
        <v>0</v>
      </c>
      <c r="O65" s="6">
        <f t="shared" ref="O65:O69" si="11">SUM(B65:N65)-N65</f>
        <v>434</v>
      </c>
      <c r="P65" s="6">
        <v>4</v>
      </c>
    </row>
    <row r="66" spans="1:16" x14ac:dyDescent="0.2">
      <c r="A66" s="13" t="s">
        <v>60</v>
      </c>
      <c r="B66" s="9">
        <v>48</v>
      </c>
      <c r="C66" s="4">
        <v>48</v>
      </c>
      <c r="D66" s="4">
        <v>42</v>
      </c>
      <c r="E66" s="4">
        <v>41</v>
      </c>
      <c r="F66" s="4">
        <v>48</v>
      </c>
      <c r="G66" s="4">
        <v>45</v>
      </c>
      <c r="H66" s="4">
        <v>47</v>
      </c>
      <c r="I66" s="4">
        <v>42</v>
      </c>
      <c r="J66" s="4">
        <v>51</v>
      </c>
      <c r="K66" s="4">
        <v>51</v>
      </c>
      <c r="L66" s="4">
        <v>49</v>
      </c>
      <c r="M66" s="4">
        <v>45</v>
      </c>
      <c r="N66" s="4">
        <v>3</v>
      </c>
      <c r="O66" s="6">
        <f t="shared" si="11"/>
        <v>557</v>
      </c>
      <c r="P66" s="6">
        <v>3</v>
      </c>
    </row>
    <row r="67" spans="1:16" x14ac:dyDescent="0.2">
      <c r="A67" s="13" t="s">
        <v>61</v>
      </c>
      <c r="B67" s="6">
        <v>31</v>
      </c>
      <c r="C67" s="4">
        <v>31</v>
      </c>
      <c r="D67" s="4">
        <v>36</v>
      </c>
      <c r="E67" s="4">
        <v>40</v>
      </c>
      <c r="F67" s="4">
        <v>41</v>
      </c>
      <c r="G67" s="4">
        <v>51</v>
      </c>
      <c r="H67" s="4">
        <v>25</v>
      </c>
      <c r="I67" s="4">
        <v>38</v>
      </c>
      <c r="J67" s="4">
        <v>31</v>
      </c>
      <c r="K67" s="4">
        <v>35</v>
      </c>
      <c r="L67" s="4">
        <v>29</v>
      </c>
      <c r="M67" s="4">
        <v>23</v>
      </c>
      <c r="N67" s="4">
        <v>3</v>
      </c>
      <c r="O67" s="6">
        <f t="shared" si="11"/>
        <v>411</v>
      </c>
      <c r="P67" s="6">
        <v>5</v>
      </c>
    </row>
    <row r="68" spans="1:16" x14ac:dyDescent="0.2">
      <c r="A68" s="13" t="s">
        <v>62</v>
      </c>
      <c r="B68" s="6">
        <v>51</v>
      </c>
      <c r="C68" s="4">
        <v>52</v>
      </c>
      <c r="D68" s="4">
        <v>50</v>
      </c>
      <c r="E68" s="4">
        <v>53</v>
      </c>
      <c r="F68" s="4">
        <v>49</v>
      </c>
      <c r="G68" s="4">
        <v>52</v>
      </c>
      <c r="H68" s="4">
        <v>49</v>
      </c>
      <c r="I68" s="4">
        <v>50</v>
      </c>
      <c r="J68" s="4">
        <v>47</v>
      </c>
      <c r="K68" s="4">
        <v>46</v>
      </c>
      <c r="L68" s="4">
        <v>53</v>
      </c>
      <c r="M68" s="4">
        <v>55</v>
      </c>
      <c r="N68" s="4">
        <v>6</v>
      </c>
      <c r="O68" s="6">
        <f t="shared" si="11"/>
        <v>607</v>
      </c>
      <c r="P68" s="6">
        <v>2</v>
      </c>
    </row>
    <row r="69" spans="1:16" x14ac:dyDescent="0.2">
      <c r="A69" s="28" t="s">
        <v>63</v>
      </c>
      <c r="B69" s="21">
        <v>55</v>
      </c>
      <c r="C69" s="21">
        <v>51</v>
      </c>
      <c r="D69" s="21">
        <v>59</v>
      </c>
      <c r="E69" s="21">
        <v>51</v>
      </c>
      <c r="F69" s="21">
        <v>53</v>
      </c>
      <c r="G69" s="21">
        <v>50</v>
      </c>
      <c r="H69" s="21">
        <v>51</v>
      </c>
      <c r="I69" s="21">
        <v>52</v>
      </c>
      <c r="J69" s="21">
        <v>52</v>
      </c>
      <c r="K69" s="21">
        <v>54</v>
      </c>
      <c r="L69" s="21">
        <v>59</v>
      </c>
      <c r="M69" s="21">
        <v>52</v>
      </c>
      <c r="N69" s="29">
        <v>10</v>
      </c>
      <c r="O69" s="6">
        <f t="shared" si="11"/>
        <v>639</v>
      </c>
      <c r="P69" s="21">
        <v>1</v>
      </c>
    </row>
    <row r="72" spans="1:16" x14ac:dyDescent="0.2">
      <c r="A72" s="26"/>
    </row>
  </sheetData>
  <mergeCells count="4">
    <mergeCell ref="A1:P1"/>
    <mergeCell ref="A2:P2"/>
    <mergeCell ref="A3:P3"/>
    <mergeCell ref="A5:B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zoomScale="125" zoomScaleNormal="125" workbookViewId="0">
      <selection activeCell="R9" sqref="R9"/>
    </sheetView>
  </sheetViews>
  <sheetFormatPr defaultRowHeight="12.75" x14ac:dyDescent="0.2"/>
  <cols>
    <col min="1" max="1" width="20.7109375" customWidth="1"/>
    <col min="2" max="14" width="4.5703125" customWidth="1"/>
    <col min="15" max="15" width="5.7109375" customWidth="1"/>
    <col min="16" max="16" width="7.42578125" customWidth="1"/>
  </cols>
  <sheetData>
    <row r="1" spans="1:16" ht="21" customHeight="1" x14ac:dyDescent="0.3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21" customHeight="1" x14ac:dyDescent="0.3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1" customHeight="1" x14ac:dyDescent="0.3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" customHeight="1" x14ac:dyDescent="0.3">
      <c r="A4" s="12"/>
      <c r="B4" s="3"/>
      <c r="C4" s="3"/>
      <c r="D4" s="3"/>
      <c r="E4" s="3"/>
      <c r="F4" s="3"/>
      <c r="G4" s="3"/>
      <c r="H4" s="3"/>
      <c r="I4" s="3"/>
      <c r="J4" s="3"/>
      <c r="K4" s="14"/>
      <c r="L4" s="14"/>
      <c r="M4" s="14"/>
      <c r="N4" s="14"/>
      <c r="O4" s="14"/>
      <c r="P4" s="14"/>
    </row>
    <row r="5" spans="1:16" ht="18" x14ac:dyDescent="0.25">
      <c r="A5" s="34" t="s">
        <v>88</v>
      </c>
      <c r="B5" s="34"/>
      <c r="C5" s="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8"/>
    </row>
    <row r="6" spans="1:16" ht="15" customHeight="1" x14ac:dyDescent="0.25">
      <c r="A6" s="5"/>
      <c r="B6" s="8"/>
      <c r="C6" s="8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8"/>
    </row>
    <row r="7" spans="1:16" ht="15.75" x14ac:dyDescent="0.25">
      <c r="A7" s="19" t="s">
        <v>22</v>
      </c>
      <c r="B7" s="1"/>
      <c r="C7" s="1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"/>
    </row>
    <row r="8" spans="1:16" x14ac:dyDescent="0.2">
      <c r="A8" s="20" t="s">
        <v>0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</v>
      </c>
      <c r="O8" s="7" t="s">
        <v>2</v>
      </c>
      <c r="P8" s="7" t="s">
        <v>3</v>
      </c>
    </row>
    <row r="9" spans="1:16" x14ac:dyDescent="0.2">
      <c r="A9" s="27" t="s">
        <v>85</v>
      </c>
      <c r="B9" s="9">
        <v>11</v>
      </c>
      <c r="C9" s="4">
        <v>17</v>
      </c>
      <c r="D9" s="4">
        <v>5</v>
      </c>
      <c r="E9" s="4">
        <v>10</v>
      </c>
      <c r="F9" s="4">
        <v>5</v>
      </c>
      <c r="G9" s="4">
        <v>16</v>
      </c>
      <c r="H9" s="4">
        <v>6</v>
      </c>
      <c r="I9" s="4">
        <v>13</v>
      </c>
      <c r="J9" s="4">
        <v>3</v>
      </c>
      <c r="K9" s="4">
        <v>17</v>
      </c>
      <c r="L9" s="4">
        <v>22</v>
      </c>
      <c r="M9" s="4">
        <v>8</v>
      </c>
      <c r="N9" s="4">
        <v>0</v>
      </c>
      <c r="O9" s="6">
        <f t="shared" ref="O9:O10" si="0">SUM(B9:N9)-N9</f>
        <v>133</v>
      </c>
      <c r="P9" s="6">
        <v>2</v>
      </c>
    </row>
    <row r="10" spans="1:16" x14ac:dyDescent="0.2">
      <c r="A10" s="13" t="s">
        <v>64</v>
      </c>
      <c r="B10" s="9">
        <v>45</v>
      </c>
      <c r="C10" s="4">
        <v>45</v>
      </c>
      <c r="D10" s="4">
        <v>44</v>
      </c>
      <c r="E10" s="4">
        <v>33</v>
      </c>
      <c r="F10" s="4">
        <v>38</v>
      </c>
      <c r="G10" s="4">
        <v>47</v>
      </c>
      <c r="H10" s="4">
        <v>46</v>
      </c>
      <c r="I10" s="4">
        <v>46</v>
      </c>
      <c r="J10" s="4">
        <v>35</v>
      </c>
      <c r="K10" s="4">
        <v>43</v>
      </c>
      <c r="L10" s="4">
        <v>39</v>
      </c>
      <c r="M10" s="4">
        <v>40</v>
      </c>
      <c r="N10" s="4">
        <v>0</v>
      </c>
      <c r="O10" s="6">
        <f t="shared" si="0"/>
        <v>501</v>
      </c>
      <c r="P10" s="6">
        <v>1</v>
      </c>
    </row>
    <row r="11" spans="1:16" x14ac:dyDescent="0.2">
      <c r="A11" s="1"/>
      <c r="B11" s="1"/>
      <c r="C11" s="1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"/>
    </row>
    <row r="12" spans="1:16" ht="15.75" x14ac:dyDescent="0.25">
      <c r="A12" s="19" t="s">
        <v>24</v>
      </c>
      <c r="B12" s="1"/>
      <c r="C12" s="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"/>
    </row>
    <row r="13" spans="1:16" x14ac:dyDescent="0.2">
      <c r="A13" s="20" t="s">
        <v>0</v>
      </c>
      <c r="B13" s="7" t="s">
        <v>5</v>
      </c>
      <c r="C13" s="7" t="s">
        <v>6</v>
      </c>
      <c r="D13" s="7" t="s">
        <v>7</v>
      </c>
      <c r="E13" s="7" t="s">
        <v>8</v>
      </c>
      <c r="F13" s="7" t="s">
        <v>9</v>
      </c>
      <c r="G13" s="7" t="s">
        <v>10</v>
      </c>
      <c r="H13" s="7" t="s">
        <v>13</v>
      </c>
      <c r="I13" s="7" t="s">
        <v>14</v>
      </c>
      <c r="J13" s="7" t="s">
        <v>15</v>
      </c>
      <c r="K13" s="7" t="s">
        <v>16</v>
      </c>
      <c r="L13" s="7" t="s">
        <v>17</v>
      </c>
      <c r="M13" s="7" t="s">
        <v>18</v>
      </c>
      <c r="N13" s="7" t="s">
        <v>1</v>
      </c>
      <c r="O13" s="7" t="s">
        <v>2</v>
      </c>
      <c r="P13" s="7" t="s">
        <v>3</v>
      </c>
    </row>
    <row r="14" spans="1:16" x14ac:dyDescent="0.2">
      <c r="A14" s="13" t="s">
        <v>66</v>
      </c>
      <c r="B14" s="9">
        <v>41</v>
      </c>
      <c r="C14" s="4">
        <v>43</v>
      </c>
      <c r="D14" s="4">
        <v>44</v>
      </c>
      <c r="E14" s="4">
        <v>40</v>
      </c>
      <c r="F14" s="4">
        <v>43</v>
      </c>
      <c r="G14" s="4">
        <v>48</v>
      </c>
      <c r="H14" s="4">
        <v>40</v>
      </c>
      <c r="I14" s="4">
        <v>42</v>
      </c>
      <c r="J14" s="4">
        <v>35</v>
      </c>
      <c r="K14" s="4">
        <v>31</v>
      </c>
      <c r="L14" s="4">
        <v>44</v>
      </c>
      <c r="M14" s="4">
        <v>35</v>
      </c>
      <c r="N14" s="4">
        <v>0</v>
      </c>
      <c r="O14" s="6">
        <f>SUM(B14:N14)-N14</f>
        <v>486</v>
      </c>
      <c r="P14" s="6">
        <v>2</v>
      </c>
    </row>
    <row r="15" spans="1:16" ht="15" customHeight="1" x14ac:dyDescent="0.2">
      <c r="A15" s="13" t="s">
        <v>83</v>
      </c>
      <c r="B15" s="9">
        <v>32</v>
      </c>
      <c r="C15" s="4">
        <v>41</v>
      </c>
      <c r="D15" s="4">
        <v>39</v>
      </c>
      <c r="E15" s="4">
        <v>43</v>
      </c>
      <c r="F15" s="4">
        <v>43</v>
      </c>
      <c r="G15" s="4">
        <v>46</v>
      </c>
      <c r="H15" s="4">
        <v>44</v>
      </c>
      <c r="I15" s="4">
        <v>43</v>
      </c>
      <c r="J15" s="4">
        <v>43</v>
      </c>
      <c r="K15" s="4">
        <v>48</v>
      </c>
      <c r="L15" s="4">
        <v>36</v>
      </c>
      <c r="M15" s="4">
        <v>33</v>
      </c>
      <c r="N15" s="4">
        <v>0</v>
      </c>
      <c r="O15" s="6">
        <f>SUM(B15:N15)-N15</f>
        <v>491</v>
      </c>
      <c r="P15" s="6">
        <v>1</v>
      </c>
    </row>
    <row r="16" spans="1:16" x14ac:dyDescent="0.2">
      <c r="A16" s="27"/>
    </row>
    <row r="17" spans="1:16" ht="15.75" x14ac:dyDescent="0.25">
      <c r="A17" s="19" t="s">
        <v>27</v>
      </c>
      <c r="B17" s="1"/>
      <c r="C17" s="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"/>
    </row>
    <row r="18" spans="1:16" x14ac:dyDescent="0.2">
      <c r="A18" s="20" t="s">
        <v>0</v>
      </c>
      <c r="B18" s="7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13</v>
      </c>
      <c r="I18" s="7" t="s">
        <v>14</v>
      </c>
      <c r="J18" s="7" t="s">
        <v>15</v>
      </c>
      <c r="K18" s="7" t="s">
        <v>16</v>
      </c>
      <c r="L18" s="7" t="s">
        <v>17</v>
      </c>
      <c r="M18" s="7" t="s">
        <v>18</v>
      </c>
      <c r="N18" s="7" t="s">
        <v>1</v>
      </c>
      <c r="O18" s="7" t="s">
        <v>2</v>
      </c>
      <c r="P18" s="7" t="s">
        <v>3</v>
      </c>
    </row>
    <row r="19" spans="1:16" x14ac:dyDescent="0.2">
      <c r="A19" s="13" t="s">
        <v>68</v>
      </c>
      <c r="B19" s="9">
        <v>43</v>
      </c>
      <c r="C19" s="4">
        <v>43</v>
      </c>
      <c r="D19" s="4">
        <v>45</v>
      </c>
      <c r="E19" s="4">
        <v>46</v>
      </c>
      <c r="F19" s="4">
        <v>41</v>
      </c>
      <c r="G19" s="4">
        <v>44</v>
      </c>
      <c r="H19" s="4">
        <v>44</v>
      </c>
      <c r="I19" s="4">
        <v>48</v>
      </c>
      <c r="J19" s="4">
        <v>43</v>
      </c>
      <c r="K19" s="4">
        <v>40</v>
      </c>
      <c r="L19" s="4">
        <v>38</v>
      </c>
      <c r="M19" s="4">
        <v>44</v>
      </c>
      <c r="N19" s="4">
        <v>1</v>
      </c>
      <c r="O19" s="6">
        <f t="shared" ref="O19" si="1">SUM(B19:N19)-N19</f>
        <v>519</v>
      </c>
      <c r="P19" s="6">
        <v>1</v>
      </c>
    </row>
    <row r="20" spans="1:16" x14ac:dyDescent="0.2">
      <c r="A20" s="1"/>
      <c r="B20" s="1"/>
      <c r="C20" s="1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"/>
    </row>
    <row r="21" spans="1:16" ht="15.75" x14ac:dyDescent="0.25">
      <c r="A21" s="19" t="s">
        <v>29</v>
      </c>
      <c r="B21" s="1"/>
      <c r="C21" s="1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"/>
    </row>
    <row r="22" spans="1:16" x14ac:dyDescent="0.2">
      <c r="A22" s="20" t="s">
        <v>0</v>
      </c>
      <c r="B22" s="7" t="s">
        <v>5</v>
      </c>
      <c r="C22" s="7" t="s">
        <v>6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13</v>
      </c>
      <c r="I22" s="7" t="s">
        <v>14</v>
      </c>
      <c r="J22" s="7" t="s">
        <v>15</v>
      </c>
      <c r="K22" s="7" t="s">
        <v>16</v>
      </c>
      <c r="L22" s="7" t="s">
        <v>17</v>
      </c>
      <c r="M22" s="7" t="s">
        <v>18</v>
      </c>
      <c r="N22" s="7" t="s">
        <v>1</v>
      </c>
      <c r="O22" s="7" t="s">
        <v>2</v>
      </c>
      <c r="P22" s="7" t="s">
        <v>3</v>
      </c>
    </row>
    <row r="23" spans="1:16" x14ac:dyDescent="0.2">
      <c r="A23" s="13" t="s">
        <v>69</v>
      </c>
      <c r="B23" s="9">
        <v>22</v>
      </c>
      <c r="C23" s="4">
        <v>16</v>
      </c>
      <c r="D23" s="4">
        <v>17</v>
      </c>
      <c r="E23" s="4">
        <v>0</v>
      </c>
      <c r="F23" s="4">
        <v>15</v>
      </c>
      <c r="G23" s="4">
        <v>8</v>
      </c>
      <c r="H23" s="4">
        <v>12</v>
      </c>
      <c r="I23" s="4">
        <v>15</v>
      </c>
      <c r="J23" s="4">
        <v>15</v>
      </c>
      <c r="K23" s="4">
        <v>23</v>
      </c>
      <c r="L23" s="4">
        <v>28</v>
      </c>
      <c r="M23" s="4">
        <v>17</v>
      </c>
      <c r="N23" s="4">
        <v>0</v>
      </c>
      <c r="O23" s="6">
        <f t="shared" ref="O23" si="2">SUM(B23:N23)-N23</f>
        <v>188</v>
      </c>
      <c r="P23" s="6">
        <v>1</v>
      </c>
    </row>
    <row r="24" spans="1:16" x14ac:dyDescent="0.2">
      <c r="A24" s="1"/>
      <c r="B24" s="1"/>
      <c r="C24" s="1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"/>
    </row>
    <row r="25" spans="1:16" ht="15.75" x14ac:dyDescent="0.25">
      <c r="A25" s="19" t="s">
        <v>40</v>
      </c>
      <c r="B25" s="1"/>
      <c r="C25" s="1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"/>
    </row>
    <row r="26" spans="1:16" x14ac:dyDescent="0.2">
      <c r="A26" s="20" t="s">
        <v>0</v>
      </c>
      <c r="B26" s="7" t="s">
        <v>5</v>
      </c>
      <c r="C26" s="7" t="s">
        <v>6</v>
      </c>
      <c r="D26" s="7" t="s">
        <v>7</v>
      </c>
      <c r="E26" s="7" t="s">
        <v>8</v>
      </c>
      <c r="F26" s="7" t="s">
        <v>9</v>
      </c>
      <c r="G26" s="7" t="s">
        <v>10</v>
      </c>
      <c r="H26" s="7" t="s">
        <v>13</v>
      </c>
      <c r="I26" s="7" t="s">
        <v>14</v>
      </c>
      <c r="J26" s="7" t="s">
        <v>15</v>
      </c>
      <c r="K26" s="7" t="s">
        <v>16</v>
      </c>
      <c r="L26" s="7" t="s">
        <v>17</v>
      </c>
      <c r="M26" s="7" t="s">
        <v>18</v>
      </c>
      <c r="N26" s="7" t="s">
        <v>1</v>
      </c>
      <c r="O26" s="7" t="s">
        <v>2</v>
      </c>
      <c r="P26" s="7" t="s">
        <v>3</v>
      </c>
    </row>
    <row r="27" spans="1:16" x14ac:dyDescent="0.2">
      <c r="A27" s="13" t="s">
        <v>70</v>
      </c>
      <c r="B27" s="9">
        <v>44</v>
      </c>
      <c r="C27" s="4">
        <v>48</v>
      </c>
      <c r="D27" s="4">
        <v>44</v>
      </c>
      <c r="E27" s="4">
        <v>38</v>
      </c>
      <c r="F27" s="4">
        <v>45</v>
      </c>
      <c r="G27" s="4">
        <v>46</v>
      </c>
      <c r="H27" s="4">
        <v>41</v>
      </c>
      <c r="I27" s="4">
        <v>49</v>
      </c>
      <c r="J27" s="4">
        <v>46</v>
      </c>
      <c r="K27" s="4">
        <v>41</v>
      </c>
      <c r="L27" s="4">
        <v>45</v>
      </c>
      <c r="M27" s="4">
        <v>42</v>
      </c>
      <c r="N27" s="4">
        <v>1</v>
      </c>
      <c r="O27" s="6">
        <f t="shared" ref="O27" si="3">SUM(B27:N27)-N27</f>
        <v>529</v>
      </c>
      <c r="P27" s="6">
        <v>1</v>
      </c>
    </row>
    <row r="29" spans="1:16" x14ac:dyDescent="0.2">
      <c r="A29" s="26"/>
    </row>
  </sheetData>
  <mergeCells count="4">
    <mergeCell ref="A1:P1"/>
    <mergeCell ref="A2:P2"/>
    <mergeCell ref="A3:P3"/>
    <mergeCell ref="A5:B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Compound</vt:lpstr>
      <vt:lpstr>Recurve</vt:lpstr>
      <vt:lpstr>Barebow</vt:lpstr>
      <vt:lpstr>Barebow!Print_Area</vt:lpstr>
      <vt:lpstr>Compound!Print_Area</vt:lpstr>
      <vt:lpstr>Recurve!Print_Area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Moore</dc:creator>
  <cp:lastModifiedBy>Joseph Goodwin</cp:lastModifiedBy>
  <cp:lastPrinted>2019-06-15T18:01:31Z</cp:lastPrinted>
  <dcterms:created xsi:type="dcterms:W3CDTF">2014-03-23T00:25:40Z</dcterms:created>
  <dcterms:modified xsi:type="dcterms:W3CDTF">2019-06-21T01:45:41Z</dcterms:modified>
</cp:coreProperties>
</file>